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(Печать)'!$Z$102</definedName>
    <definedName name="ID_1005530166" localSheetId="1">'0503769 (Печать)'!$AA$102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Недетализ'!$N$96</definedName>
    <definedName name="ID_2153041464" localSheetId="1">'0503769 (Печать)'!$M$102</definedName>
    <definedName name="ID_2153041465" localSheetId="0">'0503769 (Ввод данных. Недетализ'!$O$96</definedName>
    <definedName name="ID_2153041465" localSheetId="1">'0503769 (Печать)'!$N$102</definedName>
    <definedName name="ID_2153041466" localSheetId="0">'0503769 (Ввод данных. Недетализ'!$P$96</definedName>
    <definedName name="ID_2153041466" localSheetId="1">'0503769 (Печать)'!$O$102</definedName>
    <definedName name="ID_2153041467" localSheetId="0">'0503769 (Ввод данных. Недетализ'!$Q$96</definedName>
    <definedName name="ID_2153041467" localSheetId="1">'0503769 (Печать)'!$P$102</definedName>
    <definedName name="ID_2153041468" localSheetId="0">'0503769 (Ввод данных. Недетализ'!$U$96</definedName>
    <definedName name="ID_2153041468" localSheetId="1">'0503769 (Печать)'!$T$102</definedName>
    <definedName name="ID_2153041469" localSheetId="0">'0503769 (Ввод данных. Недетализ'!$V$96</definedName>
    <definedName name="ID_2153041469" localSheetId="1">'0503769 (Печать)'!$U$102</definedName>
    <definedName name="ID_2153041470" localSheetId="0">'0503769 (Ввод данных. Недетализ'!$W$96</definedName>
    <definedName name="ID_2153041470" localSheetId="1">'0503769 (Печать)'!$V$102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(Печать)'!$W$102</definedName>
    <definedName name="ID_542688002" localSheetId="1">'0503769 (Печать)'!$X$102</definedName>
    <definedName name="ID_542688003" localSheetId="1">'0503769 (Печать)'!$Y$102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Недетализ'!$H$96</definedName>
    <definedName name="ID_793695100" localSheetId="1">'0503769 (Печать)'!$G$102</definedName>
    <definedName name="ID_793695101" localSheetId="0">'0503769 (Ввод данных. Недетализ'!$K$96</definedName>
    <definedName name="ID_793695101" localSheetId="1">'0503769 (Печать)'!$J$102</definedName>
    <definedName name="ID_793695104" localSheetId="0">'0503769 (Ввод данных. Недетализ'!$S$96</definedName>
    <definedName name="ID_793695104" localSheetId="1">'0503769 (Печать)'!$R$102</definedName>
    <definedName name="ID_793695105" localSheetId="0">'0503769 (Ввод данных. Недетализ'!$T$96</definedName>
    <definedName name="ID_793695105" localSheetId="1">'0503769 (Печать)'!$S$102</definedName>
    <definedName name="ID_793695130" localSheetId="0">'0503769 (Ввод данных. Недетализ'!$G$96</definedName>
    <definedName name="ID_793695130" localSheetId="1">'0503769 (Печать)'!$F$102</definedName>
    <definedName name="ID_793695135" localSheetId="0">'0503769 (Ввод данных. Недетализ'!$R$96</definedName>
    <definedName name="ID_793695135" localSheetId="1">'0503769 (Печать)'!$Q$102</definedName>
    <definedName name="ID_9481271632" localSheetId="0">'0503769 (Ввод данных. Недетализ'!$G$105</definedName>
    <definedName name="ID_9481271632" localSheetId="1">'0503769 (Печать)'!$F$111</definedName>
    <definedName name="ID_9481271633" localSheetId="0">'0503769 (Ввод данных. Недетализ'!$U$109</definedName>
    <definedName name="ID_9481271633" localSheetId="1">'0503769 (Печать)'!$T$115</definedName>
    <definedName name="ID_9481271634" localSheetId="0">'0503769 (Ввод данных. Недетализ'!$G$109</definedName>
    <definedName name="ID_9481271634" localSheetId="1">'0503769 (Печать)'!$F$115</definedName>
    <definedName name="ID_9481271635" localSheetId="0">'0503769 (Ввод данных. Недетализ'!$N$109</definedName>
    <definedName name="ID_9481271635" localSheetId="1">'0503769 (Печать)'!$M$115</definedName>
    <definedName name="ID_9481271636" localSheetId="0">'0503769 (Ввод данных. Недетализ'!$P$105</definedName>
    <definedName name="ID_9481271636" localSheetId="1">'0503769 (Печать)'!$O$111</definedName>
    <definedName name="ID_9481271637" localSheetId="0">'0503769 (Ввод данных. Недетализ'!$R$109</definedName>
    <definedName name="ID_9481271637" localSheetId="1">'0503769 (Печать)'!$Q$115</definedName>
    <definedName name="ID_9481271638" localSheetId="0">'0503769 (Ввод данных. Недетализ'!$R$105</definedName>
    <definedName name="ID_9481271638" localSheetId="1">'0503769 (Печать)'!$Q$111</definedName>
    <definedName name="ID_9481271639" localSheetId="0">'0503769 (Ввод данных. Недетализ'!$N$105</definedName>
    <definedName name="ID_9481271639" localSheetId="1">'0503769 (Печать)'!$M$111</definedName>
    <definedName name="ID_9481271640" localSheetId="0">'0503769 (Ввод данных. Недетализ'!$E$105</definedName>
    <definedName name="ID_9481271640" localSheetId="1">'0503769 (Печать)'!$E$111</definedName>
    <definedName name="ID_9481271641" localSheetId="0">'0503769 (Ввод данных. Недетализ'!$P$109</definedName>
    <definedName name="ID_9481271641" localSheetId="1">'0503769 (Печать)'!$O$115</definedName>
    <definedName name="ID_9481271642" localSheetId="1">'0503769 (Печать)'!$W$117</definedName>
    <definedName name="ID_9481271643" localSheetId="0">'0503769 (Ввод данных. Недетализ'!$U$105</definedName>
    <definedName name="ID_9481271643" localSheetId="1">'0503769 (Печать)'!$T$111</definedName>
    <definedName name="ID_9481271644" localSheetId="0">'0503769 (Ввод данных. Недетализ'!$E$109</definedName>
    <definedName name="ID_9481271644" localSheetId="1">'0503769 (Печать)'!$E$115</definedName>
    <definedName name="T_22018022163" localSheetId="1">'0503769 (Печать)'!$A$17:$AA$100</definedName>
    <definedName name="T_22018022185" localSheetId="0">'0503769 (Ввод данных. Недетализ'!$A$97:$AB$103</definedName>
    <definedName name="T_22018022185" localSheetId="1">'0503769 (Печать)'!$A$103:$AA$109</definedName>
    <definedName name="T_22018022210" localSheetId="0">'0503769 (Ввод данных. Недетализ'!$A$21:$AB$88</definedName>
    <definedName name="T_22018022238" localSheetId="0">'0503769 (Ввод данных. Недетализ'!$A$94:$AB$94</definedName>
    <definedName name="T_22018022245" localSheetId="0">'0503769 (Ввод данных. Недетализ'!$A$117:$AA$117</definedName>
    <definedName name="T_22018022269" localSheetId="0">'0503769 (Ввод данных. Недетализ'!$A$120:$AA$120</definedName>
    <definedName name="T_22018022291" localSheetId="1">'0503769 (Печать)'!$F$128:$Q$137</definedName>
    <definedName name="T_22018022317" localSheetId="0">'0503769 (Ввод данных. Недетализ'!$A$91:$AB$91</definedName>
    <definedName name="T_22018022346" localSheetId="0">'0503769 (Ввод данных. Недетализ'!$A$123:$AA$123</definedName>
    <definedName name="T_22018022369" localSheetId="0">'0503769 (Ввод данных. Недетализ'!$A$18:$AB$18</definedName>
    <definedName name="T_22018022398" localSheetId="1">'0503769 (Печать)'!$A$122:$Z$122</definedName>
    <definedName name="T_22018022414" localSheetId="0">'0503769 (Ввод данных. Недетализ'!$A$106:$AB$107</definedName>
    <definedName name="T_22018022414" localSheetId="1">'0503769 (Печать)'!$A$112:$AA$113</definedName>
    <definedName name="TR_22018022163_1844973240" localSheetId="1">'0503769 (Печать)'!$A$17:$AA$17</definedName>
    <definedName name="TR_22018022163_1844973243" localSheetId="1">'0503769 (Печать)'!$A$19:$AA$19</definedName>
    <definedName name="TR_22018022163_1844973245" localSheetId="1">'0503769 (Печать)'!$A$20:$AA$20</definedName>
    <definedName name="TR_22018022163_1844973249" localSheetId="1">'0503769 (Печать)'!$A$22:$AA$22</definedName>
    <definedName name="TR_22018022163_1844973253" localSheetId="1">'0503769 (Печать)'!$A$24:$AA$24</definedName>
    <definedName name="TR_22018022163_1844973259" localSheetId="1">'0503769 (Печать)'!$A$27:$AA$27</definedName>
    <definedName name="TR_22018022163_1844973261" localSheetId="1">'0503769 (Печать)'!$A$28:$AA$28</definedName>
    <definedName name="TR_22018022163_1844973265" localSheetId="1">'0503769 (Печать)'!$A$30:$AA$30</definedName>
    <definedName name="TR_22018022163_1844973268" localSheetId="1">'0503769 (Печать)'!$A$32:$AA$32</definedName>
    <definedName name="TR_22018022163_1844973272" localSheetId="1">'0503769 (Печать)'!$A$34:$AA$34</definedName>
    <definedName name="TR_22018022163_1844973274" localSheetId="1">'0503769 (Печать)'!$A$35:$AA$35</definedName>
    <definedName name="TR_22018022163_1844973278" localSheetId="1">'0503769 (Печать)'!$A$37:$AA$37</definedName>
    <definedName name="TR_22018022163_1844973281" localSheetId="1">'0503769 (Печать)'!$A$39:$AA$39</definedName>
    <definedName name="TR_22018022163_1844973284" localSheetId="1">'0503769 (Печать)'!$A$41:$AA$41</definedName>
    <definedName name="TR_22018022163_1844973287" localSheetId="1">'0503769 (Печать)'!$A$43:$AA$43</definedName>
    <definedName name="TR_22018022163_1844973289" localSheetId="1">'0503769 (Печать)'!$A$45:$AA$45</definedName>
    <definedName name="TR_22018022163_1844973292" localSheetId="1">'0503769 (Печать)'!$A$47:$AA$47</definedName>
    <definedName name="TR_22018022163_1844973295" localSheetId="1">'0503769 (Печать)'!$A$49:$AA$49</definedName>
    <definedName name="TR_22018022163_1844973296" localSheetId="1">'0503769 (Печать)'!$A$50:$AA$50</definedName>
    <definedName name="TR_22018022163_1844973299" localSheetId="1">'0503769 (Печать)'!$A$52:$AA$52</definedName>
    <definedName name="TR_22018022163_1844973302" localSheetId="1">'0503769 (Печать)'!$A$54:$AA$54</definedName>
    <definedName name="TR_22018022163_1844973305" localSheetId="1">'0503769 (Печать)'!$A$56:$AA$56</definedName>
    <definedName name="TR_22018022163_1844973307" localSheetId="1">'0503769 (Печать)'!$A$58:$AA$58</definedName>
    <definedName name="TR_22018022163_1844973309" localSheetId="1">'0503769 (Печать)'!$A$59:$AA$59</definedName>
    <definedName name="TR_22018022163_1844973312" localSheetId="1">'0503769 (Печать)'!$A$61:$AA$61</definedName>
    <definedName name="TR_22018022163_1844973315" localSheetId="1">'0503769 (Печать)'!$A$63:$AA$63</definedName>
    <definedName name="TR_22018022163_1844973319" localSheetId="1">'0503769 (Печать)'!$A$66:$AA$66</definedName>
    <definedName name="TR_22018022163_1844973321" localSheetId="1">'0503769 (Печать)'!$A$67:$AA$67</definedName>
    <definedName name="TR_22018022163_1844973323" localSheetId="1">'0503769 (Печать)'!$A$69:$AA$69</definedName>
    <definedName name="TR_22018022163_1844973325" localSheetId="1">'0503769 (Печать)'!$A$70:$AA$70</definedName>
    <definedName name="TR_22018022163_1844973328" localSheetId="1">'0503769 (Печать)'!$A$72:$AA$72</definedName>
    <definedName name="TR_22018022163_1844973330" localSheetId="1">'0503769 (Печать)'!$A$74:$AA$74</definedName>
    <definedName name="TR_22018022163_1844973332" localSheetId="1">'0503769 (Печать)'!$A$75:$AA$75</definedName>
    <definedName name="TR_22018022163_1844973334" localSheetId="1">'0503769 (Печать)'!$A$77:$AA$77</definedName>
    <definedName name="TR_22018022163_1844973336" localSheetId="1">'0503769 (Печать)'!$A$78:$AA$78</definedName>
    <definedName name="TR_22018022163_1844973338" localSheetId="1">'0503769 (Печать)'!$A$80:$AA$80</definedName>
    <definedName name="TR_22018022163_1844973341" localSheetId="1">'0503769 (Печать)'!$A$82:$AA$82</definedName>
    <definedName name="TR_22018022163_1844973343" localSheetId="1">'0503769 (Печать)'!$A$83:$AA$83</definedName>
    <definedName name="TR_22018022163_1844973345" localSheetId="1">'0503769 (Печать)'!$A$85:$AA$85</definedName>
    <definedName name="TR_22018022163_1844973348" localSheetId="1">'0503769 (Печать)'!$A$87:$AA$87</definedName>
    <definedName name="TR_22018022163_1844973352" localSheetId="1">'0503769 (Печать)'!$A$90:$AA$90</definedName>
    <definedName name="TR_22018022163_1844973356" localSheetId="1">'0503769 (Печать)'!$A$93:$AA$93</definedName>
    <definedName name="TR_22018022163_1844973357" localSheetId="1">'0503769 (Печать)'!$A$94:$AA$94</definedName>
    <definedName name="TR_22018022163_1844973360" localSheetId="1">'0503769 (Печать)'!$A$96:$AA$96</definedName>
    <definedName name="TR_22018022163_1844973363" localSheetId="1">'0503769 (Печать)'!$A$98:$AA$98</definedName>
    <definedName name="TR_22018022185_1844973372" localSheetId="0">'0503769 (Ввод данных. Недетализ'!$A$97:$AB$97</definedName>
    <definedName name="TR_22018022185_1844973372" localSheetId="1">'0503769 (Печать)'!$A$103:$AA$103</definedName>
    <definedName name="TR_22018022185_1844973373" localSheetId="0">'0503769 (Ввод данных. Недетализ'!$A$98:$AB$98</definedName>
    <definedName name="TR_22018022185_1844973373" localSheetId="1">'0503769 (Печать)'!$A$104:$AA$104</definedName>
    <definedName name="TR_22018022185_1844973375" localSheetId="0">'0503769 (Ввод данных. Недетализ'!$A$99:$AB$99</definedName>
    <definedName name="TR_22018022185_1844973375" localSheetId="1">'0503769 (Печать)'!$A$105:$AA$105</definedName>
    <definedName name="TR_22018022185_1844973376" localSheetId="0">'0503769 (Ввод данных. Недетализ'!$A$100:$AB$100</definedName>
    <definedName name="TR_22018022185_1844973376" localSheetId="1">'0503769 (Печать)'!$A$106:$AA$106</definedName>
    <definedName name="TR_22018022185_1844973377" localSheetId="0">'0503769 (Ввод данных. Недетализ'!$A$101:$AB$101</definedName>
    <definedName name="TR_22018022185_1844973377" localSheetId="1">'0503769 (Печать)'!$A$107:$AA$107</definedName>
    <definedName name="TR_22018022185_1844973378" localSheetId="0">'0503769 (Ввод данных. Недетализ'!$A$102:$AB$102</definedName>
    <definedName name="TR_22018022185_1844973378" localSheetId="1">'0503769 (Печать)'!$A$108:$AA$108</definedName>
    <definedName name="TR_22018022185_1844973379" localSheetId="0">'0503769 (Ввод данных. Недетализ'!$A$103:$AB$103</definedName>
    <definedName name="TR_22018022185_1844973379" localSheetId="1">'0503769 (Печать)'!$A$109:$AA$109</definedName>
    <definedName name="TR_22018022210_1844973109" localSheetId="0">'0503769 (Ввод данных. Недетализ'!$A$21:$AB$21</definedName>
    <definedName name="TR_22018022210_1844973112" localSheetId="0">'0503769 (Ввод данных. Недетализ'!$A$23:$AB$23</definedName>
    <definedName name="TR_22018022210_1844973114" localSheetId="0">'0503769 (Ввод данных. Недетализ'!$A$24:$AB$24</definedName>
    <definedName name="TR_22018022210_1844973116" localSheetId="0">'0503769 (Ввод данных. Недетализ'!$A$26:$AB$26</definedName>
    <definedName name="TR_22018022210_1844973119" localSheetId="0">'0503769 (Ввод данных. Недетализ'!$A$28:$AB$28</definedName>
    <definedName name="TR_22018022210_1844973122" localSheetId="0">'0503769 (Ввод данных. Недетализ'!$A$30:$AB$30</definedName>
    <definedName name="TR_22018022210_1844973123" localSheetId="0">'0503769 (Ввод данных. Недетализ'!$A$31:$AB$31</definedName>
    <definedName name="TR_22018022210_1844973126" localSheetId="0">'0503769 (Ввод данных. Недетализ'!$A$33:$AB$33</definedName>
    <definedName name="TR_22018022210_1844973129" localSheetId="0">'0503769 (Ввод данных. Недетализ'!$A$35:$AB$35</definedName>
    <definedName name="TR_22018022210_1844973130" localSheetId="0">'0503769 (Ввод данных. Недетализ'!$A$36:$AB$36</definedName>
    <definedName name="TR_22018022210_1844973132" localSheetId="0">'0503769 (Ввод данных. Недетализ'!$A$37:$AB$37</definedName>
    <definedName name="TR_22018022210_1844973134" localSheetId="0">'0503769 (Ввод данных. Недетализ'!$A$39:$AB$39</definedName>
    <definedName name="TR_22018022210_1844973136" localSheetId="0">'0503769 (Ввод данных. Недетализ'!$A$40:$AB$40</definedName>
    <definedName name="TR_22018022210_1844973137" localSheetId="0">'0503769 (Ввод данных. Недетализ'!$A$41:$AB$41</definedName>
    <definedName name="TR_22018022210_1844973138" localSheetId="0">'0503769 (Ввод данных. Недетализ'!$A$42:$AB$42</definedName>
    <definedName name="TR_22018022210_1844973141" localSheetId="0">'0503769 (Ввод данных. Недетализ'!$A$44:$AB$44</definedName>
    <definedName name="TR_22018022210_1844973143" localSheetId="0">'0503769 (Ввод данных. Недетализ'!$A$45:$AB$45</definedName>
    <definedName name="TR_22018022210_1844973144" localSheetId="0">'0503769 (Ввод данных. Недетализ'!$A$46:$AB$46</definedName>
    <definedName name="TR_22018022210_1844973146" localSheetId="0">'0503769 (Ввод данных. Недетализ'!$A$47:$AB$47</definedName>
    <definedName name="TR_22018022210_1844973147" localSheetId="0">'0503769 (Ввод данных. Недетализ'!$A$48:$AB$48</definedName>
    <definedName name="TR_22018022210_1844973150" localSheetId="0">'0503769 (Ввод данных. Недетализ'!$A$50:$AB$50</definedName>
    <definedName name="TR_22018022210_1844973151" localSheetId="0">'0503769 (Ввод данных. Недетализ'!$A$51:$AB$51</definedName>
    <definedName name="TR_22018022210_1844973154" localSheetId="0">'0503769 (Ввод данных. Недетализ'!$A$53:$AB$53</definedName>
    <definedName name="TR_22018022210_1844973155" localSheetId="0">'0503769 (Ввод данных. Недетализ'!$A$54:$AB$54</definedName>
    <definedName name="TR_22018022210_1844973157" localSheetId="0">'0503769 (Ввод данных. Недетализ'!$A$55:$AB$55</definedName>
    <definedName name="TR_22018022210_1844973160" localSheetId="0">'0503769 (Ввод данных. Недетализ'!$A$57:$AB$57</definedName>
    <definedName name="TR_22018022210_1844973163" localSheetId="0">'0503769 (Ввод данных. Недетализ'!$A$59:$AB$59</definedName>
    <definedName name="TR_22018022210_1844973164" localSheetId="0">'0503769 (Ввод данных. Недетализ'!$A$60:$AB$60</definedName>
    <definedName name="TR_22018022210_1844973167" localSheetId="0">'0503769 (Ввод данных. Недетализ'!$A$62:$AB$62</definedName>
    <definedName name="TR_22018022210_1844973168" localSheetId="0">'0503769 (Ввод данных. Недетализ'!$A$63:$AB$63</definedName>
    <definedName name="TR_22018022210_1844973171" localSheetId="0">'0503769 (Ввод данных. Недетализ'!$A$65:$AB$65</definedName>
    <definedName name="TR_22018022210_1844973174" localSheetId="0">'0503769 (Ввод данных. Недетализ'!$A$67:$AB$67</definedName>
    <definedName name="TR_22018022210_1844973175" localSheetId="0">'0503769 (Ввод данных. Недетализ'!$A$68:$AB$68</definedName>
    <definedName name="TR_22018022210_1844973178" localSheetId="0">'0503769 (Ввод данных. Недетализ'!$A$70:$AB$70</definedName>
    <definedName name="TR_22018022210_1844973179" localSheetId="0">'0503769 (Ввод данных. Недетализ'!$A$71:$AB$71</definedName>
    <definedName name="TR_22018022210_1844973182" localSheetId="0">'0503769 (Ввод данных. Недетализ'!$A$73:$AB$73</definedName>
    <definedName name="TR_22018022210_1844973184" localSheetId="0">'0503769 (Ввод данных. Недетализ'!$A$74:$AB$74</definedName>
    <definedName name="TR_22018022210_1844973185" localSheetId="0">'0503769 (Ввод данных. Недетализ'!$A$75:$AB$75</definedName>
    <definedName name="TR_22018022210_1844973189" localSheetId="0">'0503769 (Ввод данных. Недетализ'!$A$77:$AB$77</definedName>
    <definedName name="TR_22018022210_1844973192" localSheetId="0">'0503769 (Ввод данных. Недетализ'!$A$79:$AB$79</definedName>
    <definedName name="TR_22018022210_1844973194" localSheetId="0">'0503769 (Ввод данных. Недетализ'!$A$81:$AB$81</definedName>
    <definedName name="TR_22018022210_1844973197" localSheetId="0">'0503769 (Ввод данных. Недетализ'!$A$83:$AB$83</definedName>
    <definedName name="TR_22018022210_1844973198" localSheetId="0">'0503769 (Ввод данных. Недетализ'!$A$84:$AB$84</definedName>
    <definedName name="TR_22018022210_1844973200" localSheetId="0">'0503769 (Ввод данных. Недетализ'!$A$85:$AB$85</definedName>
    <definedName name="TR_22018022210_1844973203" localSheetId="0">'0503769 (Ввод данных. Недетализ'!$A$87:$AB$87</definedName>
    <definedName name="TR_22018022238" localSheetId="0">'0503769 (Ввод данных. Недетализ'!$A$94:$AB$94</definedName>
    <definedName name="TR_22018022245" localSheetId="0">'0503769 (Ввод данных. Недетализ'!$A$117:$AA$117</definedName>
    <definedName name="TR_22018022269" localSheetId="0">'0503769 (Ввод данных. Недетализ'!$A$120:$AA$120</definedName>
    <definedName name="TR_22018022291" localSheetId="1">'0503769 (Печать)'!$F$128:$Q$137</definedName>
    <definedName name="TR_22018022317" localSheetId="0">'0503769 (Ввод данных. Недетализ'!$A$91:$AB$91</definedName>
    <definedName name="TR_22018022346" localSheetId="0">'0503769 (Ввод данных. Недетализ'!$A$123:$AA$123</definedName>
    <definedName name="TR_22018022369" localSheetId="0">'0503769 (Ввод данных. Недетализ'!$A$18:$AB$18</definedName>
    <definedName name="TR_22018022398" localSheetId="1">'0503769 (Печать)'!$A$122:$Z$122</definedName>
    <definedName name="TR_22018022414_1844973381" localSheetId="0">'0503769 (Ввод данных. Недетализ'!$A$106:$AB$106</definedName>
    <definedName name="TR_22018022414_1844973381" localSheetId="1">'0503769 (Печать)'!$A$112:$AA$112</definedName>
    <definedName name="TR_22018022414_1844973382" localSheetId="0">'0503769 (Ввод данных. Недетализ'!$A$107:$AB$107</definedName>
    <definedName name="TR_22018022414_1844973382" localSheetId="1">'0503769 (Печать)'!$A$113:$AA$113</definedName>
    <definedName name="TT_22018022163_1844973241_22018022555" localSheetId="1">'0503769 (Печать)'!$A$18:$AA$18</definedName>
    <definedName name="TT_22018022163_1844973247_22018022555" localSheetId="1">'0503769 (Печать)'!$A$21:$AA$21</definedName>
    <definedName name="TT_22018022163_1844973251_22018022555" localSheetId="1">'0503769 (Печать)'!$A$23:$AA$23</definedName>
    <definedName name="TT_22018022163_1844973255_22018022555" localSheetId="1">'0503769 (Печать)'!$A$25:$AA$25</definedName>
    <definedName name="TT_22018022163_1844973257_22018022556" localSheetId="1">'0503769 (Печать)'!$A$26:$AA$26</definedName>
    <definedName name="TT_22018022163_1844973263_22018022555" localSheetId="1">'0503769 (Печать)'!$A$29:$AA$29</definedName>
    <definedName name="TT_22018022163_1844973267_22018022555" localSheetId="1">'0503769 (Печать)'!$A$31:$AA$31</definedName>
    <definedName name="TT_22018022163_1844973270_22018022555" localSheetId="1">'0503769 (Печать)'!$A$33:$AA$33</definedName>
    <definedName name="TT_22018022163_1844973276_22018022555" localSheetId="1">'0503769 (Печать)'!$A$36:$AA$36</definedName>
    <definedName name="TT_22018022163_1844973280_22018022555" localSheetId="1">'0503769 (Печать)'!$A$38:$AA$38</definedName>
    <definedName name="TT_22018022163_1844973282_22018022555" localSheetId="1">'0503769 (Печать)'!$A$40:$AA$40</definedName>
    <definedName name="TT_22018022163_1844973285_22018022555" localSheetId="1">'0503769 (Печать)'!$A$42:$AA$42</definedName>
    <definedName name="TT_22018022163_1844973288_22018022555" localSheetId="1">'0503769 (Печать)'!$A$44:$AA$44</definedName>
    <definedName name="TT_22018022163_1844973291_22018022555" localSheetId="1">'0503769 (Печать)'!$A$46:$AA$46</definedName>
    <definedName name="TT_22018022163_1844973294_22018022555" localSheetId="1">'0503769 (Печать)'!$A$48:$AA$48</definedName>
    <definedName name="TT_22018022163_1844973297_22018022555" localSheetId="1">'0503769 (Печать)'!$A$51:$AA$51</definedName>
    <definedName name="TT_22018022163_1844973300_22018022555" localSheetId="1">'0503769 (Печать)'!$A$53:$AA$53</definedName>
    <definedName name="TT_22018022163_1844973304_22018022555" localSheetId="1">'0503769 (Печать)'!$A$55:$AA$55</definedName>
    <definedName name="TT_22018022163_1844973306_22018022555" localSheetId="1">'0503769 (Печать)'!$A$57:$AA$57</definedName>
    <definedName name="TT_22018022163_1844973310_22018022555" localSheetId="1">'0503769 (Печать)'!$A$60:$AA$60</definedName>
    <definedName name="TT_22018022163_1844973313_22018022555" localSheetId="1">'0503769 (Печать)'!$A$62:$AA$62</definedName>
    <definedName name="TT_22018022163_1844973316_22018022555" localSheetId="1">'0503769 (Печать)'!$A$64:$AA$64</definedName>
    <definedName name="TT_22018022163_1844973318_22018022556" localSheetId="1">'0503769 (Печать)'!$A$65:$AA$65</definedName>
    <definedName name="TT_22018022163_1844973322_22018022555" localSheetId="1">'0503769 (Печать)'!$A$68:$AA$68</definedName>
    <definedName name="TT_22018022163_1844973326_22018022555" localSheetId="1">'0503769 (Печать)'!$A$71:$AA$71</definedName>
    <definedName name="TT_22018022163_1844973329_22018022555" localSheetId="1">'0503769 (Печать)'!$A$73:$AA$73</definedName>
    <definedName name="TT_22018022163_1844973333_22018022555" localSheetId="1">'0503769 (Печать)'!$A$76:$AA$76</definedName>
    <definedName name="TT_22018022163_1844973337_22018022555" localSheetId="1">'0503769 (Печать)'!$A$79:$AA$79</definedName>
    <definedName name="TT_22018022163_1844973340_22018022555" localSheetId="1">'0503769 (Печать)'!$A$81:$AA$81</definedName>
    <definedName name="TT_22018022163_1844973344_22018022555" localSheetId="1">'0503769 (Печать)'!$A$84:$AA$84</definedName>
    <definedName name="TT_22018022163_1844973346_22018022555" localSheetId="1">'0503769 (Печать)'!$A$86:$AA$86</definedName>
    <definedName name="TT_22018022163_1844973349_22018022555" localSheetId="1">'0503769 (Печать)'!$A$88:$AA$88</definedName>
    <definedName name="TT_22018022163_1844973351_22018022556" localSheetId="1">'0503769 (Печать)'!$A$89:$AA$89</definedName>
    <definedName name="TT_22018022163_1844973353_22018022555" localSheetId="1">'0503769 (Печать)'!$A$91:$AA$91</definedName>
    <definedName name="TT_22018022163_1844973355_22018022556" localSheetId="1">'0503769 (Печать)'!$A$92:$AA$92</definedName>
    <definedName name="TT_22018022163_1844973359_22018022555" localSheetId="1">'0503769 (Печать)'!$A$95:$AA$95</definedName>
    <definedName name="TT_22018022163_1844973361_22018022555" localSheetId="1">'0503769 (Печать)'!$A$97:$AA$97</definedName>
    <definedName name="TT_22018022163_1844973364_22018022555" localSheetId="1">'0503769 (Печать)'!$A$99:$AA$99</definedName>
    <definedName name="TT_22018022163_1844973366_22018022556" localSheetId="1">'0503769 (Печать)'!$A$100:$AA$100</definedName>
    <definedName name="TT_22018022210_1844973111_22018022520" localSheetId="0">'0503769 (Ввод данных. Недетализ'!$A$22:$AB$22</definedName>
    <definedName name="TT_22018022210_1844973115_22018022520" localSheetId="0">'0503769 (Ввод данных. Недетализ'!$A$25:$AB$25</definedName>
    <definedName name="TT_22018022210_1844973118_22018022520" localSheetId="0">'0503769 (Ввод данных. Недетализ'!$A$27:$AB$27</definedName>
    <definedName name="TT_22018022210_1844973120_22018022520" localSheetId="0">'0503769 (Ввод данных. Недетализ'!$A$29:$AB$29</definedName>
    <definedName name="TT_22018022210_1844973125_22018022520" localSheetId="0">'0503769 (Ввод данных. Недетализ'!$A$32:$AB$32</definedName>
    <definedName name="TT_22018022210_1844973127_22018022520" localSheetId="0">'0503769 (Ввод данных. Недетализ'!$A$34:$AB$34</definedName>
    <definedName name="TT_22018022210_1844973133_22018022520" localSheetId="0">'0503769 (Ввод данных. Недетализ'!$A$38:$AB$38</definedName>
    <definedName name="TT_22018022210_1844973140_22018022520" localSheetId="0">'0503769 (Ввод данных. Недетализ'!$A$43:$AB$43</definedName>
    <definedName name="TT_22018022210_1844973149_22018022520" localSheetId="0">'0503769 (Ввод данных. Недетализ'!$A$49:$AB$49</definedName>
    <definedName name="TT_22018022210_1844973153_22018022520" localSheetId="0">'0503769 (Ввод данных. Недетализ'!$A$52:$AB$52</definedName>
    <definedName name="TT_22018022210_1844973158_22018022520" localSheetId="0">'0503769 (Ввод данных. Недетализ'!$A$56:$AB$56</definedName>
    <definedName name="TT_22018022210_1844973162_22018022520" localSheetId="0">'0503769 (Ввод данных. Недетализ'!$A$58:$AB$58</definedName>
    <definedName name="TT_22018022210_1844973166_22018022520" localSheetId="0">'0503769 (Ввод данных. Недетализ'!$A$61:$AB$61</definedName>
    <definedName name="TT_22018022210_1844973170_22018022520" localSheetId="0">'0503769 (Ввод данных. Недетализ'!$A$64:$AB$64</definedName>
    <definedName name="TT_22018022210_1844973172_22018022520" localSheetId="0">'0503769 (Ввод данных. Недетализ'!$A$66:$AB$66</definedName>
    <definedName name="TT_22018022210_1844973177_22018022520" localSheetId="0">'0503769 (Ввод данных. Недетализ'!$A$69:$AB$69</definedName>
    <definedName name="TT_22018022210_1844973181_22018022520" localSheetId="0">'0503769 (Ввод данных. Недетализ'!$A$72:$AB$72</definedName>
    <definedName name="TT_22018022210_1844973187_22018022520" localSheetId="0">'0503769 (Ввод данных. Недетализ'!$A$76:$AB$76</definedName>
    <definedName name="TT_22018022210_1844973190_22018022520" localSheetId="0">'0503769 (Ввод данных. Недетализ'!$A$78:$AB$78</definedName>
    <definedName name="TT_22018022210_1844973193_22018022520" localSheetId="0">'0503769 (Ввод данных. Недетализ'!$A$80:$AB$80</definedName>
    <definedName name="TT_22018022210_1844973196_22018022520" localSheetId="0">'0503769 (Ввод данных. Недетализ'!$A$82:$AB$82</definedName>
    <definedName name="TT_22018022210_1844973201_22018022520" localSheetId="0">'0503769 (Ввод данных. Недетализ'!$A$86:$AB$86</definedName>
    <definedName name="TT_22018022210_1844973204_22018022520" localSheetId="0">'0503769 (Ввод данных. Недетализ'!$A$88:$AB$88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23" i="2" l="1"/>
  <c r="X120" i="2"/>
  <c r="X117" i="2"/>
  <c r="X107" i="2"/>
  <c r="R107" i="2"/>
  <c r="X106" i="2"/>
  <c r="R106" i="2"/>
  <c r="X103" i="2"/>
  <c r="R103" i="2"/>
  <c r="X102" i="2"/>
  <c r="R102" i="2"/>
  <c r="X101" i="2"/>
  <c r="R101" i="2"/>
  <c r="X100" i="2"/>
  <c r="R100" i="2"/>
  <c r="X99" i="2"/>
  <c r="R99" i="2"/>
  <c r="X98" i="2"/>
  <c r="R98" i="2"/>
  <c r="X97" i="2"/>
  <c r="R97" i="2"/>
  <c r="X94" i="2"/>
  <c r="X91" i="2"/>
  <c r="R91" i="2"/>
  <c r="X87" i="2"/>
  <c r="R87" i="2"/>
  <c r="X85" i="2"/>
  <c r="R85" i="2"/>
  <c r="X84" i="2"/>
  <c r="R84" i="2"/>
  <c r="X83" i="2"/>
  <c r="R83" i="2"/>
  <c r="X81" i="2"/>
  <c r="R81" i="2"/>
  <c r="X79" i="2"/>
  <c r="R79" i="2"/>
  <c r="X77" i="2"/>
  <c r="R77" i="2"/>
  <c r="X75" i="2"/>
  <c r="R75" i="2"/>
  <c r="X74" i="2"/>
  <c r="R74" i="2"/>
  <c r="X73" i="2"/>
  <c r="R73" i="2"/>
  <c r="X71" i="2"/>
  <c r="R71" i="2"/>
  <c r="X70" i="2"/>
  <c r="R70" i="2"/>
  <c r="X68" i="2"/>
  <c r="R68" i="2"/>
  <c r="X67" i="2"/>
  <c r="R67" i="2"/>
  <c r="X65" i="2"/>
  <c r="R65" i="2"/>
  <c r="X63" i="2"/>
  <c r="R63" i="2"/>
  <c r="X62" i="2"/>
  <c r="R62" i="2"/>
  <c r="X60" i="2"/>
  <c r="R60" i="2"/>
  <c r="X59" i="2"/>
  <c r="R59" i="2"/>
  <c r="X57" i="2"/>
  <c r="R57" i="2"/>
  <c r="X55" i="2"/>
  <c r="R55" i="2"/>
  <c r="X54" i="2"/>
  <c r="R54" i="2"/>
  <c r="X53" i="2"/>
  <c r="R53" i="2"/>
  <c r="X51" i="2"/>
  <c r="R51" i="2"/>
  <c r="X50" i="2"/>
  <c r="R50" i="2"/>
  <c r="X48" i="2"/>
  <c r="R48" i="2"/>
  <c r="X47" i="2"/>
  <c r="R47" i="2"/>
  <c r="X46" i="2"/>
  <c r="R46" i="2"/>
  <c r="X45" i="2"/>
  <c r="R45" i="2"/>
  <c r="X44" i="2"/>
  <c r="R44" i="2"/>
  <c r="X42" i="2"/>
  <c r="R42" i="2"/>
  <c r="X41" i="2"/>
  <c r="R41" i="2"/>
  <c r="X40" i="2"/>
  <c r="R40" i="2"/>
  <c r="X39" i="2"/>
  <c r="R39" i="2"/>
  <c r="X37" i="2"/>
  <c r="R37" i="2"/>
  <c r="X36" i="2"/>
  <c r="R36" i="2"/>
  <c r="X35" i="2"/>
  <c r="R35" i="2"/>
  <c r="X33" i="2"/>
  <c r="R33" i="2"/>
  <c r="X31" i="2"/>
  <c r="R31" i="2"/>
  <c r="X30" i="2"/>
  <c r="R30" i="2"/>
  <c r="X28" i="2"/>
  <c r="R28" i="2"/>
  <c r="X26" i="2"/>
  <c r="R26" i="2"/>
  <c r="X24" i="2"/>
  <c r="R24" i="2"/>
  <c r="X23" i="2"/>
  <c r="R23" i="2"/>
  <c r="X21" i="2"/>
  <c r="R21" i="2"/>
  <c r="X18" i="2"/>
  <c r="R18" i="2"/>
</calcChain>
</file>

<file path=xl/sharedStrings.xml><?xml version="1.0" encoding="utf-8"?>
<sst xmlns="http://schemas.openxmlformats.org/spreadsheetml/2006/main" count="845" uniqueCount="260">
  <si>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</si>
  <si>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</si>
  <si>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</si>
  <si>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</si>
  <si>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</si>
  <si>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</si>
  <si>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</si>
  <si>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</si>
  <si>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</si>
  <si>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</si>
  <si>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</si>
  <si>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</si>
  <si>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</si>
  <si>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</si>
  <si>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</si>
  <si>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</si>
  <si>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3</t>
  </si>
  <si>
    <t>vid</t>
  </si>
  <si>
    <t>ExecutorPhone</t>
  </si>
  <si>
    <t>vro</t>
  </si>
  <si>
    <t>ExecutorPost</t>
  </si>
  <si>
    <t>Вид задолженности</t>
  </si>
  <si>
    <t>3123027230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</si>
  <si>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</si>
  <si>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</si>
  <si>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</si>
  <si>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</si>
  <si>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</si>
  <si>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</si>
  <si>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</si>
  <si>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</si>
  <si>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</si>
  <si>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</si>
  <si>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</si>
  <si>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</si>
  <si>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</si>
  <si>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</si>
  <si>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</si>
  <si>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</si>
  <si>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</si>
  <si>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</si>
  <si>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</si>
  <si>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</si>
  <si>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</si>
  <si>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</si>
  <si>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</si>
  <si>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</si>
  <si>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</si>
  <si>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</si>
  <si>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</si>
  <si>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</si>
  <si>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</si>
  <si>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</si>
  <si>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</si>
  <si>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Расходы</t>
  </si>
  <si>
    <t>07020000000000244</t>
  </si>
  <si>
    <t>230225</t>
  </si>
  <si>
    <t>006</t>
  </si>
  <si>
    <t>Итого по коду счета</t>
  </si>
  <si>
    <t>230225000</t>
  </si>
  <si>
    <t>230226</t>
  </si>
  <si>
    <t>004</t>
  </si>
  <si>
    <t>07070000000000244</t>
  </si>
  <si>
    <t>230226000</t>
  </si>
  <si>
    <t>230231</t>
  </si>
  <si>
    <t>230231000</t>
  </si>
  <si>
    <t>230234</t>
  </si>
  <si>
    <t>230234000</t>
  </si>
  <si>
    <t>07020000000000111</t>
  </si>
  <si>
    <t>430211</t>
  </si>
  <si>
    <t>007</t>
  </si>
  <si>
    <t>07070000000000111</t>
  </si>
  <si>
    <t>430211000</t>
  </si>
  <si>
    <t>430221</t>
  </si>
  <si>
    <t>430221000</t>
  </si>
  <si>
    <t>430223</t>
  </si>
  <si>
    <t>003</t>
  </si>
  <si>
    <t>07020000000000247</t>
  </si>
  <si>
    <t>430223000</t>
  </si>
  <si>
    <t>430225</t>
  </si>
  <si>
    <t>002</t>
  </si>
  <si>
    <t>430225000</t>
  </si>
  <si>
    <t>430226</t>
  </si>
  <si>
    <t>001</t>
  </si>
  <si>
    <t>430226000</t>
  </si>
  <si>
    <t>430231</t>
  </si>
  <si>
    <t>430231000</t>
  </si>
  <si>
    <t>430234</t>
  </si>
  <si>
    <t>08010000000000244</t>
  </si>
  <si>
    <t>430234000</t>
  </si>
  <si>
    <t>430266</t>
  </si>
  <si>
    <t>430266000</t>
  </si>
  <si>
    <t>430301</t>
  </si>
  <si>
    <t>430301000</t>
  </si>
  <si>
    <t>07020000000000119</t>
  </si>
  <si>
    <t>430302</t>
  </si>
  <si>
    <t>07070000000000119</t>
  </si>
  <si>
    <t>430302000</t>
  </si>
  <si>
    <t>07020000000000853</t>
  </si>
  <si>
    <t>430305</t>
  </si>
  <si>
    <t>430305000</t>
  </si>
  <si>
    <t>430306</t>
  </si>
  <si>
    <t>430306000</t>
  </si>
  <si>
    <t>430307</t>
  </si>
  <si>
    <t>430307000</t>
  </si>
  <si>
    <t>430310</t>
  </si>
  <si>
    <t>000</t>
  </si>
  <si>
    <t>430310000</t>
  </si>
  <si>
    <t>07020000000000851</t>
  </si>
  <si>
    <t>430312</t>
  </si>
  <si>
    <t>430312000</t>
  </si>
  <si>
    <t>430313</t>
  </si>
  <si>
    <t>430313000</t>
  </si>
  <si>
    <t>430403</t>
  </si>
  <si>
    <t>430403000</t>
  </si>
  <si>
    <t>530226</t>
  </si>
  <si>
    <t>10030000000000244</t>
  </si>
  <si>
    <t>530226000</t>
  </si>
  <si>
    <t>530231</t>
  </si>
  <si>
    <t>530231000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</si>
  <si>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</si>
  <si>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</si>
  <si>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</si>
  <si>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</si>
  <si>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07020000000000130</t>
  </si>
  <si>
    <t>440140131</t>
  </si>
  <si>
    <t>х</t>
  </si>
  <si>
    <t>07020000000000150</t>
  </si>
  <si>
    <t>540140152</t>
  </si>
  <si>
    <t>540140162</t>
  </si>
  <si>
    <t>07030000000000130</t>
  </si>
  <si>
    <t>07070000000000130</t>
  </si>
  <si>
    <t>08010000000000130</t>
  </si>
  <si>
    <t>10030000000000150</t>
  </si>
  <si>
    <t>Всего по счету 
040140000</t>
  </si>
  <si>
    <t>440160211</t>
  </si>
  <si>
    <t>440160213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</si>
  <si>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</si>
  <si>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</si>
  <si>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</si>
  <si>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</si>
  <si>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</si>
  <si>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</si>
  <si>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</si>
  <si>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</si>
  <si>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</si>
  <si>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</si>
  <si>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</si>
  <si>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</si>
  <si>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</si>
  <si>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</si>
  <si>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</si>
  <si>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</si>
  <si>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</si>
  <si>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230225006</t>
  </si>
  <si>
    <t>07020000000000244230225006</t>
  </si>
  <si>
    <t>230226004</t>
  </si>
  <si>
    <t>07020000000000244230226004</t>
  </si>
  <si>
    <t>07070000000000244230226004</t>
  </si>
  <si>
    <t>230231004</t>
  </si>
  <si>
    <t>07020000000000244230231004</t>
  </si>
  <si>
    <t>230234006</t>
  </si>
  <si>
    <t>07020000000000244230234006</t>
  </si>
  <si>
    <t>Итого по коду
синтетического счета</t>
  </si>
  <si>
    <t>230200000</t>
  </si>
  <si>
    <t>430211007</t>
  </si>
  <si>
    <t>07020000000000111430211007</t>
  </si>
  <si>
    <t>07070000000000111430211007</t>
  </si>
  <si>
    <t>430221004</t>
  </si>
  <si>
    <t>07020000000000244430221004</t>
  </si>
  <si>
    <t>430223003</t>
  </si>
  <si>
    <t>07020000000000244430223003</t>
  </si>
  <si>
    <t>430223004</t>
  </si>
  <si>
    <t>07020000000000244430223004</t>
  </si>
  <si>
    <t>07020000000000247430223004</t>
  </si>
  <si>
    <t>430225002</t>
  </si>
  <si>
    <t>07020000000000244430225002</t>
  </si>
  <si>
    <t>430225003</t>
  </si>
  <si>
    <t>07020000000000244430225003</t>
  </si>
  <si>
    <t>430225004</t>
  </si>
  <si>
    <t>07020000000000244430225004</t>
  </si>
  <si>
    <t>430225006</t>
  </si>
  <si>
    <t>07020000000000244430225006</t>
  </si>
  <si>
    <t>430226001</t>
  </si>
  <si>
    <t>07020000000000244430226001</t>
  </si>
  <si>
    <t>430226002</t>
  </si>
  <si>
    <t>07020000000000244430226002</t>
  </si>
  <si>
    <t>430226004</t>
  </si>
  <si>
    <t>07020000000000244430226004</t>
  </si>
  <si>
    <t>07070000000000244430226004</t>
  </si>
  <si>
    <t>430226006</t>
  </si>
  <si>
    <t>07020000000000244430226006</t>
  </si>
  <si>
    <t>430231004</t>
  </si>
  <si>
    <t>07020000000000244430231004</t>
  </si>
  <si>
    <t>430231006</t>
  </si>
  <si>
    <t>07020000000000244430231006</t>
  </si>
  <si>
    <t>430234004</t>
  </si>
  <si>
    <t>07020000000000244430234004</t>
  </si>
  <si>
    <t>08010000000000244430234004</t>
  </si>
  <si>
    <t>430234006</t>
  </si>
  <si>
    <t>07020000000000244430234006</t>
  </si>
  <si>
    <t>430266007</t>
  </si>
  <si>
    <t>07020000000000111430266007</t>
  </si>
  <si>
    <t>430200000</t>
  </si>
  <si>
    <t>430301001</t>
  </si>
  <si>
    <t>07020000000000111430301001</t>
  </si>
  <si>
    <t>07070000000000111430301001</t>
  </si>
  <si>
    <t>430302001</t>
  </si>
  <si>
    <t>07020000000000119430302001</t>
  </si>
  <si>
    <t>07070000000000119430302001</t>
  </si>
  <si>
    <t>430305001</t>
  </si>
  <si>
    <t>07020000000000853430305001</t>
  </si>
  <si>
    <t>430306001</t>
  </si>
  <si>
    <t>07020000000000119430306001</t>
  </si>
  <si>
    <t>07070000000000119430306001</t>
  </si>
  <si>
    <t>430307001</t>
  </si>
  <si>
    <t>07020000000000119430307001</t>
  </si>
  <si>
    <t>07070000000000119430307001</t>
  </si>
  <si>
    <t>07020000000000119430310000</t>
  </si>
  <si>
    <t>430310001</t>
  </si>
  <si>
    <t>07020000000000119430310001</t>
  </si>
  <si>
    <t>07070000000000119430310001</t>
  </si>
  <si>
    <t>430312001</t>
  </si>
  <si>
    <t>07020000000000851430312001</t>
  </si>
  <si>
    <t>430313001</t>
  </si>
  <si>
    <t>07020000000000851430313001</t>
  </si>
  <si>
    <t>430300000</t>
  </si>
  <si>
    <t>430403007</t>
  </si>
  <si>
    <t>07020000000000111430403007</t>
  </si>
  <si>
    <t>430400000</t>
  </si>
  <si>
    <t>530226004</t>
  </si>
  <si>
    <t>07020000000000244530226004</t>
  </si>
  <si>
    <t>10030000000000244530226004</t>
  </si>
  <si>
    <t>530226006</t>
  </si>
  <si>
    <t>07020000000000244530226006</t>
  </si>
  <si>
    <t>530231006</t>
  </si>
  <si>
    <t>07020000000000244530231006</t>
  </si>
  <si>
    <t>530200000</t>
  </si>
  <si>
    <t>07020000000000130440140131</t>
  </si>
  <si>
    <t>07020000000000150540140152</t>
  </si>
  <si>
    <t>07020000000000150540140162</t>
  </si>
  <si>
    <t>07030000000000130440140131</t>
  </si>
  <si>
    <t>07070000000000130440140131</t>
  </si>
  <si>
    <t>08010000000000130440140131</t>
  </si>
  <si>
    <t>10030000000000150540140152</t>
  </si>
  <si>
    <t>Всего по счету
040140000</t>
  </si>
  <si>
    <t>07020000000000111440160211</t>
  </si>
  <si>
    <t>07020000000000119440160213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</si>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</sst>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5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3" borderId="16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19" xfId="1" applyNumberFormat="1" applyFont="1" applyFill="1" applyBorder="1" applyAlignment="1" applyProtection="1">
      <alignment horizontal="center" wrapText="1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4" borderId="17" xfId="1" applyNumberFormat="1" applyFont="1" applyFill="1" applyBorder="1" applyAlignment="1" applyProtection="1">
      <alignment horizontal="right"/>
    </xf>
    <xf numFmtId="164" fontId="2" fillId="5" borderId="17" xfId="1" applyNumberFormat="1" applyFont="1" applyFill="1" applyBorder="1" applyAlignment="1" applyProtection="1">
      <alignment horizontal="right"/>
    </xf>
    <xf numFmtId="164" fontId="2" fillId="5" borderId="20" xfId="1" applyNumberFormat="1" applyFont="1" applyFill="1" applyBorder="1" applyAlignment="1" applyProtection="1">
      <alignment horizontal="right"/>
    </xf>
    <xf numFmtId="0" fontId="2" fillId="3" borderId="0" xfId="1" applyNumberFormat="1" applyFont="1" applyFill="1" applyBorder="1" applyAlignment="1" applyProtection="1">
      <alignment horizontal="center"/>
    </xf>
    <xf numFmtId="49" fontId="2" fillId="3" borderId="0" xfId="1" applyNumberFormat="1" applyFont="1" applyFill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3" xfId="1" applyNumberFormat="1" applyFont="1" applyBorder="1" applyAlignment="1" applyProtection="1">
      <alignment horizontal="right"/>
    </xf>
    <xf numFmtId="0" fontId="10" fillId="2" borderId="24" xfId="1" applyFont="1" applyFill="1" applyBorder="1" applyAlignment="1" applyProtection="1">
      <alignment horizontal="left"/>
    </xf>
    <xf numFmtId="0" fontId="10" fillId="2" borderId="25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wrapText="1"/>
      <protection locked="0"/>
    </xf>
    <xf numFmtId="49" fontId="2" fillId="0" borderId="29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9" xfId="1" applyNumberFormat="1" applyFont="1" applyFill="1" applyBorder="1" applyAlignment="1" applyProtection="1">
      <alignment horizontal="center" wrapText="1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6" borderId="17" xfId="1" applyNumberFormat="1" applyFont="1" applyFill="1" applyBorder="1" applyAlignment="1" applyProtection="1">
      <alignment horizontal="right"/>
    </xf>
    <xf numFmtId="164" fontId="2" fillId="2" borderId="17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49" fontId="2" fillId="7" borderId="21" xfId="1" applyNumberFormat="1" applyFont="1" applyFill="1" applyBorder="1" applyAlignment="1" applyProtection="1">
      <alignment horizontal="left" wrapText="1" indent="2"/>
    </xf>
    <xf numFmtId="49" fontId="2" fillId="7" borderId="7" xfId="1" applyNumberFormat="1" applyFont="1" applyFill="1" applyBorder="1" applyAlignment="1" applyProtection="1">
      <alignment horizontal="left" wrapText="1" indent="2"/>
    </xf>
    <xf numFmtId="49" fontId="2" fillId="7" borderId="22" xfId="1" applyNumberFormat="1" applyFont="1" applyFill="1" applyBorder="1" applyAlignment="1" applyProtection="1">
      <alignment horizontal="left" wrapText="1" indent="2"/>
    </xf>
    <xf numFmtId="49" fontId="2" fillId="7" borderId="30" xfId="1" applyNumberFormat="1" applyFont="1" applyFill="1" applyBorder="1" applyAlignment="1" applyProtection="1">
      <alignment horizontal="center" wrapText="1"/>
    </xf>
    <xf numFmtId="49" fontId="2" fillId="7" borderId="4" xfId="1" applyNumberFormat="1" applyFont="1" applyFill="1" applyBorder="1" applyAlignment="1" applyProtection="1">
      <alignment horizontal="center" wrapText="1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3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3" borderId="2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29" xfId="1" applyNumberFormat="1" applyFont="1" applyFill="1" applyBorder="1" applyAlignment="1" applyProtection="1">
      <alignment horizontal="center" wrapText="1"/>
      <protection locked="0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5" xfId="1" applyNumberFormat="1" applyFont="1" applyFill="1" applyBorder="1" applyAlignment="1" applyProtection="1">
      <alignment horizontal="center" wrapText="1"/>
    </xf>
    <xf numFmtId="49" fontId="11" fillId="0" borderId="25" xfId="1" applyNumberFormat="1" applyFont="1" applyFill="1" applyBorder="1" applyAlignment="1" applyProtection="1">
      <alignment horizontal="center" wrapText="1"/>
    </xf>
    <xf numFmtId="164" fontId="2" fillId="0" borderId="2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7" xfId="1" applyNumberFormat="1" applyFont="1" applyFill="1" applyBorder="1" applyAlignment="1" applyProtection="1">
      <alignment horizontal="right"/>
    </xf>
    <xf numFmtId="0" fontId="12" fillId="2" borderId="24" xfId="1" applyFont="1" applyFill="1" applyBorder="1" applyAlignment="1" applyProtection="1">
      <alignment horizontal="left" wrapText="1"/>
    </xf>
    <xf numFmtId="0" fontId="12" fillId="2" borderId="25" xfId="1" applyFont="1" applyFill="1" applyBorder="1" applyAlignment="1" applyProtection="1">
      <alignment horizontal="left" wrapText="1"/>
    </xf>
    <xf numFmtId="49" fontId="2" fillId="5" borderId="28" xfId="1" applyNumberFormat="1" applyFont="1" applyFill="1" applyBorder="1" applyAlignment="1" applyProtection="1">
      <alignment horizontal="center" wrapText="1"/>
    </xf>
    <xf numFmtId="49" fontId="2" fillId="5" borderId="3" xfId="1" applyNumberFormat="1" applyFont="1" applyFill="1" applyBorder="1" applyAlignment="1" applyProtection="1">
      <alignment horizontal="center" wrapText="1"/>
    </xf>
    <xf numFmtId="49" fontId="2" fillId="3" borderId="31" xfId="1" applyNumberFormat="1" applyFont="1" applyFill="1" applyBorder="1" applyAlignment="1" applyProtection="1">
      <alignment horizontal="center" wrapText="1"/>
      <protection locked="0"/>
    </xf>
    <xf numFmtId="49" fontId="2" fillId="3" borderId="32" xfId="1" applyNumberFormat="1" applyFont="1" applyFill="1" applyBorder="1" applyAlignment="1" applyProtection="1">
      <alignment horizontal="center" wrapText="1"/>
      <protection locked="0"/>
    </xf>
    <xf numFmtId="164" fontId="2" fillId="5" borderId="33" xfId="1" applyNumberFormat="1" applyFont="1" applyFill="1" applyBorder="1" applyAlignment="1" applyProtection="1">
      <alignment horizontal="center"/>
    </xf>
    <xf numFmtId="164" fontId="2" fillId="5" borderId="3" xfId="1" applyNumberFormat="1" applyFont="1" applyFill="1" applyBorder="1" applyAlignment="1" applyProtection="1">
      <alignment horizontal="center"/>
    </xf>
    <xf numFmtId="164" fontId="2" fillId="5" borderId="32" xfId="1" applyNumberFormat="1" applyFont="1" applyFill="1" applyBorder="1" applyAlignment="1" applyProtection="1">
      <alignment horizontal="center"/>
    </xf>
    <xf numFmtId="164" fontId="2" fillId="3" borderId="20" xfId="1" applyNumberFormat="1" applyFont="1" applyFill="1" applyBorder="1" applyAlignment="1" applyProtection="1">
      <alignment horizontal="right"/>
      <protection locked="0"/>
    </xf>
    <xf numFmtId="49" fontId="2" fillId="0" borderId="34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6" xfId="1" applyFont="1" applyBorder="1" applyAlignment="1" applyProtection="1">
      <alignment horizontal="right"/>
    </xf>
    <xf numFmtId="0" fontId="2" fillId="0" borderId="36" xfId="1" applyFont="1" applyBorder="1" applyAlignment="1" applyProtection="1">
      <alignment horizontal="right"/>
    </xf>
    <xf numFmtId="0" fontId="2" fillId="0" borderId="37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3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  <protection locked="0"/>
    </xf>
    <xf numFmtId="49" fontId="2" fillId="0" borderId="7" xfId="1" applyNumberFormat="1" applyFont="1" applyFill="1" applyBorder="1" applyAlignment="1" applyProtection="1">
      <alignment horizontal="center" wrapText="1"/>
      <protection locked="0"/>
    </xf>
    <xf numFmtId="49" fontId="2" fillId="0" borderId="22" xfId="1" applyNumberFormat="1" applyFont="1" applyFill="1" applyBorder="1" applyAlignment="1" applyProtection="1">
      <alignment horizontal="center" wrapText="1"/>
      <protection locked="0"/>
    </xf>
    <xf numFmtId="49" fontId="2" fillId="0" borderId="30" xfId="1" applyNumberFormat="1" applyFont="1" applyFill="1" applyBorder="1" applyAlignment="1" applyProtection="1">
      <alignment horizontal="center" wrapText="1"/>
      <protection locked="0"/>
    </xf>
    <xf numFmtId="49" fontId="2" fillId="0" borderId="4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2" borderId="5" xfId="1" applyNumberFormat="1" applyFont="1" applyFill="1" applyBorder="1" applyAlignment="1" applyProtection="1">
      <alignment horizontal="right"/>
    </xf>
    <xf numFmtId="164" fontId="2" fillId="2" borderId="23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4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8" xfId="1" applyNumberFormat="1" applyFont="1" applyFill="1" applyBorder="1" applyAlignment="1" applyProtection="1">
      <alignment horizontal="center" wrapText="1"/>
      <protection locked="0"/>
    </xf>
    <xf numFmtId="164" fontId="2" fillId="0" borderId="36" xfId="1" applyNumberFormat="1" applyFont="1" applyBorder="1" applyAlignment="1" applyProtection="1">
      <alignment horizontal="right"/>
      <protection locked="0"/>
    </xf>
    <xf numFmtId="164" fontId="2" fillId="2" borderId="39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36" xfId="1" applyNumberFormat="1" applyFont="1" applyFill="1" applyBorder="1" applyAlignment="1" applyProtection="1">
      <alignment horizontal="center"/>
    </xf>
    <xf numFmtId="164" fontId="2" fillId="6" borderId="36" xfId="1" applyNumberFormat="1" applyFont="1" applyFill="1" applyBorder="1" applyAlignment="1" applyProtection="1">
      <alignment horizontal="right"/>
    </xf>
    <xf numFmtId="164" fontId="2" fillId="0" borderId="36" xfId="1" applyNumberFormat="1" applyFont="1" applyFill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3" xfId="1" applyNumberFormat="1" applyFont="1" applyFill="1" applyBorder="1" applyAlignment="1" applyProtection="1">
      <alignment horizontal="center"/>
    </xf>
    <xf numFmtId="49" fontId="2" fillId="0" borderId="30" xfId="1" applyNumberFormat="1" applyFont="1" applyBorder="1" applyAlignment="1" applyProtection="1">
      <alignment horizontal="center" wrapText="1"/>
      <protection locked="0"/>
    </xf>
    <xf numFmtId="49" fontId="2" fillId="0" borderId="4" xfId="1" applyNumberFormat="1" applyFont="1" applyBorder="1" applyAlignment="1" applyProtection="1">
      <alignment horizontal="center" wrapText="1"/>
      <protection locked="0"/>
    </xf>
    <xf numFmtId="164" fontId="2" fillId="2" borderId="17" xfId="1" applyNumberFormat="1" applyFont="1" applyFill="1" applyBorder="1" applyAlignment="1" applyProtection="1">
      <alignment horizontal="center"/>
    </xf>
    <xf numFmtId="164" fontId="2" fillId="2" borderId="17" xfId="1" applyNumberFormat="1" applyFont="1" applyFill="1" applyBorder="1" applyAlignment="1" applyProtection="1">
      <alignment horizontal="center"/>
    </xf>
    <xf numFmtId="164" fontId="2" fillId="2" borderId="20" xfId="1" applyNumberFormat="1" applyFont="1" applyFill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41" xfId="1" applyNumberFormat="1" applyFont="1" applyBorder="1" applyAlignment="1" applyProtection="1">
      <alignment horizontal="center" wrapText="1"/>
      <protection locked="0"/>
    </xf>
    <xf numFmtId="164" fontId="2" fillId="0" borderId="26" xfId="1" applyNumberFormat="1" applyFont="1" applyBorder="1" applyAlignment="1" applyProtection="1">
      <alignment horizontal="right"/>
      <protection locked="0"/>
    </xf>
    <xf numFmtId="164" fontId="2" fillId="2" borderId="42" xfId="1" applyNumberFormat="1" applyFont="1" applyFill="1" applyBorder="1" applyAlignment="1" applyProtection="1">
      <alignment horizontal="center"/>
    </xf>
    <xf numFmtId="164" fontId="2" fillId="2" borderId="25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4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5" xfId="1" applyFont="1" applyFill="1" applyBorder="1" applyAlignment="1" applyProtection="1">
      <alignment horizontal="left"/>
    </xf>
    <xf numFmtId="164" fontId="2" fillId="2" borderId="46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164" fontId="2" fillId="2" borderId="47" xfId="1" applyNumberFormat="1" applyFont="1" applyFill="1" applyBorder="1" applyAlignment="1" applyProtection="1">
      <alignment horizontal="center"/>
    </xf>
    <xf numFmtId="49" fontId="9" fillId="3" borderId="16" xfId="1" applyNumberFormat="1" applyFont="1" applyFill="1" applyBorder="1" applyAlignment="1" applyProtection="1">
      <alignment horizontal="center"/>
      <protection locked="0"/>
    </xf>
    <xf numFmtId="49" fontId="9" fillId="3" borderId="17" xfId="1" applyNumberFormat="1" applyFont="1" applyFill="1" applyBorder="1" applyAlignment="1" applyProtection="1">
      <alignment horizontal="center"/>
      <protection locked="0"/>
    </xf>
    <xf numFmtId="49" fontId="9" fillId="3" borderId="18" xfId="1" applyNumberFormat="1" applyFont="1" applyFill="1" applyBorder="1" applyAlignment="1" applyProtection="1">
      <alignment horizontal="center"/>
      <protection locked="0"/>
    </xf>
    <xf numFmtId="49" fontId="9" fillId="3" borderId="3" xfId="1" applyNumberFormat="1" applyFont="1" applyFill="1" applyBorder="1" applyAlignment="1" applyProtection="1">
      <alignment horizontal="center"/>
      <protection locked="0"/>
    </xf>
    <xf numFmtId="49" fontId="9" fillId="3" borderId="19" xfId="1" applyNumberFormat="1" applyFont="1" applyFill="1" applyBorder="1" applyAlignment="1" applyProtection="1">
      <alignment horizontal="center"/>
      <protection locked="0"/>
    </xf>
    <xf numFmtId="164" fontId="9" fillId="3" borderId="17" xfId="1" applyNumberFormat="1" applyFont="1" applyFill="1" applyBorder="1" applyAlignment="1" applyProtection="1">
      <alignment horizontal="right"/>
      <protection locked="0"/>
    </xf>
    <xf numFmtId="49" fontId="2" fillId="3" borderId="33" xfId="1" applyNumberFormat="1" applyFont="1" applyFill="1" applyBorder="1" applyAlignment="1" applyProtection="1">
      <alignment horizontal="right" wrapText="1"/>
      <protection locked="0"/>
    </xf>
    <xf numFmtId="49" fontId="13" fillId="3" borderId="48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left" wrapText="1"/>
      <protection locked="0"/>
    </xf>
    <xf numFmtId="49" fontId="2" fillId="3" borderId="20" xfId="1" applyNumberFormat="1" applyFont="1" applyFill="1" applyBorder="1" applyAlignment="1" applyProtection="1">
      <alignment horizontal="left" wrapText="1"/>
      <protection locked="0"/>
    </xf>
    <xf numFmtId="0" fontId="2" fillId="3" borderId="0" xfId="1" applyNumberFormat="1" applyFont="1" applyFill="1" applyBorder="1" applyAlignment="1" applyProtection="1">
      <alignment horizontal="center" wrapText="1"/>
    </xf>
    <xf numFmtId="49" fontId="2" fillId="3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3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27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2" xfId="1" applyNumberFormat="1" applyFont="1" applyBorder="1" applyAlignment="1" applyProtection="1">
      <alignment horizontal="center"/>
    </xf>
    <xf numFmtId="49" fontId="9" fillId="0" borderId="17" xfId="1" applyNumberFormat="1" applyFont="1" applyBorder="1" applyAlignment="1" applyProtection="1">
      <alignment horizontal="center"/>
    </xf>
    <xf numFmtId="49" fontId="9" fillId="0" borderId="18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2" xfId="1" applyNumberFormat="1" applyFont="1" applyBorder="1" applyAlignment="1" applyProtection="1">
      <alignment horizontal="center"/>
    </xf>
    <xf numFmtId="164" fontId="9" fillId="0" borderId="17" xfId="1" applyNumberFormat="1" applyFont="1" applyBorder="1" applyAlignment="1" applyProtection="1">
      <alignment horizontal="right"/>
    </xf>
    <xf numFmtId="164" fontId="2" fillId="0" borderId="33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2" xfId="1" applyNumberFormat="1" applyFont="1" applyFill="1" applyBorder="1" applyAlignment="1" applyProtection="1">
      <alignment horizontal="left" wrapText="1"/>
    </xf>
    <xf numFmtId="164" fontId="2" fillId="0" borderId="17" xfId="1" applyNumberFormat="1" applyFont="1" applyFill="1" applyBorder="1" applyAlignment="1" applyProtection="1">
      <alignment horizontal="center" wrapText="1"/>
    </xf>
    <xf numFmtId="0" fontId="2" fillId="0" borderId="17" xfId="1" applyNumberFormat="1" applyFont="1" applyBorder="1" applyAlignment="1" applyProtection="1">
      <alignment horizontal="left" wrapText="1"/>
    </xf>
    <xf numFmtId="164" fontId="2" fillId="0" borderId="17" xfId="1" applyNumberFormat="1" applyFont="1" applyBorder="1" applyAlignment="1" applyProtection="1">
      <alignment horizontal="center" wrapText="1"/>
    </xf>
    <xf numFmtId="0" fontId="2" fillId="0" borderId="33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2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16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Fill="1" applyBorder="1" applyAlignment="1" applyProtection="1">
      <alignment horizontal="right"/>
    </xf>
    <xf numFmtId="164" fontId="2" fillId="0" borderId="33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7" xfId="1" applyNumberFormat="1" applyFont="1" applyFill="1" applyBorder="1" applyAlignment="1" applyProtection="1">
      <alignment horizontal="right"/>
    </xf>
    <xf numFmtId="164" fontId="2" fillId="8" borderId="33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11" fillId="7" borderId="21" xfId="1" applyNumberFormat="1" applyFont="1" applyFill="1" applyBorder="1" applyAlignment="1" applyProtection="1">
      <alignment horizontal="right" wrapText="1"/>
    </xf>
    <xf numFmtId="49" fontId="11" fillId="7" borderId="7" xfId="1" applyNumberFormat="1" applyFont="1" applyFill="1" applyBorder="1" applyAlignment="1" applyProtection="1">
      <alignment horizontal="right" wrapText="1"/>
    </xf>
    <xf numFmtId="49" fontId="10" fillId="7" borderId="56" xfId="1" applyNumberFormat="1" applyFont="1" applyFill="1" applyBorder="1" applyAlignment="1" applyProtection="1">
      <alignment horizontal="center" wrapText="1"/>
    </xf>
    <xf numFmtId="164" fontId="11" fillId="7" borderId="4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6" xfId="1" applyNumberFormat="1" applyFont="1" applyFill="1" applyBorder="1" applyAlignment="1" applyProtection="1">
      <alignment horizontal="right"/>
    </xf>
    <xf numFmtId="164" fontId="11" fillId="7" borderId="23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7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4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164" fontId="2" fillId="0" borderId="17" xfId="1" applyNumberFormat="1" applyFont="1" applyBorder="1" applyAlignment="1" applyProtection="1">
      <alignment horizontal="center"/>
    </xf>
    <xf numFmtId="164" fontId="2" fillId="0" borderId="17" xfId="1" applyNumberFormat="1" applyFont="1" applyBorder="1" applyAlignment="1" applyProtection="1">
      <alignment horizontal="center"/>
    </xf>
    <xf numFmtId="164" fontId="2" fillId="0" borderId="33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right" wrapText="1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43" xfId="1" applyNumberFormat="1" applyFont="1" applyBorder="1" applyAlignment="1" applyProtection="1">
      <alignment horizontal="right" wrapText="1"/>
    </xf>
    <xf numFmtId="49" fontId="2" fillId="0" borderId="27" xfId="1" applyNumberFormat="1" applyFont="1" applyBorder="1" applyAlignment="1" applyProtection="1">
      <alignment horizontal="center" wrapText="1"/>
    </xf>
    <xf numFmtId="164" fontId="2" fillId="0" borderId="32" xfId="1" applyNumberFormat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6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3" borderId="16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164" fontId="9" fillId="3" borderId="17" xfId="1" applyNumberFormat="1" applyFont="1" applyFill="1" applyBorder="1" applyAlignment="1" applyProtection="1">
      <alignment horizontal="right"/>
    </xf>
    <xf numFmtId="49" fontId="2" fillId="3" borderId="33" xfId="1" applyNumberFormat="1" applyFont="1" applyFill="1" applyBorder="1" applyAlignment="1" applyProtection="1">
      <alignment horizontal="right" wrapText="1"/>
    </xf>
    <xf numFmtId="49" fontId="13" fillId="3" borderId="3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</xf>
    <xf numFmtId="49" fontId="2" fillId="3" borderId="17" xfId="1" applyNumberFormat="1" applyFont="1" applyFill="1" applyBorder="1" applyAlignment="1" applyProtection="1">
      <alignment horizontal="center" wrapText="1"/>
    </xf>
    <xf numFmtId="0" fontId="2" fillId="3" borderId="17" xfId="1" applyNumberFormat="1" applyFont="1" applyFill="1" applyBorder="1" applyAlignment="1" applyProtection="1">
      <alignment horizontal="left" wrapText="1"/>
    </xf>
    <xf numFmtId="49" fontId="2" fillId="3" borderId="20" xfId="1" applyNumberFormat="1" applyFont="1" applyFill="1" applyBorder="1" applyAlignment="1" applyProtection="1">
      <alignment horizontal="center" wrapText="1"/>
    </xf>
    <xf numFmtId="0" fontId="2" fillId="3" borderId="4" xfId="1" applyNumberFormat="1" applyFont="1" applyFill="1" applyBorder="1" applyAlignment="1" applyProtection="1">
      <alignment horizontal="left" wrapText="1"/>
    </xf>
    <xf numFmtId="0" fontId="2" fillId="3" borderId="5" xfId="1" applyNumberFormat="1" applyFont="1" applyFill="1" applyBorder="1" applyAlignment="1" applyProtection="1">
      <alignment horizontal="left" wrapText="1"/>
    </xf>
    <xf numFmtId="0" fontId="2" fillId="3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4" xfId="1" applyFont="1" applyBorder="1" applyProtection="1"/>
    <xf numFmtId="0" fontId="2" fillId="0" borderId="24" xfId="1" applyFont="1" applyBorder="1" applyProtection="1"/>
    <xf numFmtId="0" fontId="2" fillId="0" borderId="25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3" borderId="68" xfId="4" applyFont="1" applyFill="1" applyBorder="1" applyAlignment="1">
      <alignment horizontal="right" indent="1"/>
    </xf>
    <xf numFmtId="0" fontId="18" fillId="3" borderId="69" xfId="4" applyFont="1" applyFill="1" applyBorder="1" applyAlignment="1">
      <alignment horizontal="right" indent="1"/>
    </xf>
    <xf numFmtId="49" fontId="19" fillId="3" borderId="69" xfId="2" applyNumberFormat="1" applyFont="1" applyFill="1" applyBorder="1" applyAlignment="1" applyProtection="1">
      <alignment horizontal="left" indent="1"/>
    </xf>
    <xf numFmtId="49" fontId="19" fillId="3" borderId="70" xfId="2" applyNumberFormat="1" applyFont="1" applyFill="1" applyBorder="1" applyAlignment="1" applyProtection="1">
      <alignment horizontal="left" indent="1"/>
    </xf>
    <xf numFmtId="0" fontId="18" fillId="3" borderId="71" xfId="4" applyFont="1" applyFill="1" applyBorder="1" applyAlignment="1">
      <alignment horizontal="right" indent="1"/>
    </xf>
    <xf numFmtId="0" fontId="18" fillId="3" borderId="0" xfId="4" applyFont="1" applyFill="1" applyBorder="1" applyAlignment="1">
      <alignment horizontal="right" indent="1"/>
    </xf>
    <xf numFmtId="14" fontId="19" fillId="3" borderId="0" xfId="2" applyNumberFormat="1" applyFont="1" applyFill="1" applyBorder="1" applyAlignment="1" applyProtection="1">
      <alignment horizontal="left" indent="1"/>
    </xf>
    <xf numFmtId="14" fontId="19" fillId="3" borderId="72" xfId="2" applyNumberFormat="1" applyFont="1" applyFill="1" applyBorder="1" applyAlignment="1" applyProtection="1">
      <alignment horizontal="left" indent="1"/>
    </xf>
    <xf numFmtId="49" fontId="19" fillId="3" borderId="0" xfId="2" applyNumberFormat="1" applyFont="1" applyFill="1" applyBorder="1" applyAlignment="1" applyProtection="1">
      <alignment horizontal="left" indent="1"/>
    </xf>
    <xf numFmtId="49" fontId="19" fillId="3" borderId="72" xfId="2" applyNumberFormat="1" applyFont="1" applyFill="1" applyBorder="1" applyAlignment="1" applyProtection="1">
      <alignment horizontal="left" indent="1"/>
    </xf>
    <xf numFmtId="0" fontId="18" fillId="3" borderId="73" xfId="4" applyFont="1" applyFill="1" applyBorder="1" applyAlignment="1">
      <alignment horizontal="right" indent="1"/>
    </xf>
    <xf numFmtId="0" fontId="18" fillId="3" borderId="74" xfId="4" applyFont="1" applyFill="1" applyBorder="1" applyAlignment="1">
      <alignment horizontal="right" indent="1"/>
    </xf>
    <xf numFmtId="49" fontId="19" fillId="3" borderId="74" xfId="2" applyNumberFormat="1" applyFont="1" applyFill="1" applyBorder="1" applyAlignment="1" applyProtection="1">
      <alignment horizontal="left" wrapText="1" indent="1"/>
    </xf>
    <xf numFmtId="49" fontId="19" fillId="3" borderId="75" xfId="2" applyNumberFormat="1" applyFont="1" applyFill="1" applyBorder="1" applyAlignment="1" applyProtection="1">
      <alignment horizontal="left" wrapText="1" indent="1"/>
    </xf>
    <xf numFmtId="0" fontId="4" fillId="3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125</xdr:row>
      <xdr:rowOff>28575</xdr:rowOff>
    </xdr:from>
    <xdr:to>
      <xdr:col>11</xdr:col>
      <xdr:colOff>123825</xdr:colOff>
      <xdr:row>125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229457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125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x14ac:dyDescent="0.2">
      <c r="A5" s="18" t="s">
        <v>15</v>
      </c>
      <c r="B5" s="18"/>
      <c r="C5" s="18"/>
      <c r="D5" s="18"/>
      <c r="E5" s="18"/>
      <c r="F5" s="18"/>
      <c r="G5" s="18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16</v>
      </c>
      <c r="Z5" s="21" t="s">
        <v>17</v>
      </c>
      <c r="AA5" s="22"/>
      <c r="AB5" s="11" t="s">
        <v>18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19</v>
      </c>
      <c r="AA6" s="22"/>
      <c r="AB6" s="11" t="s">
        <v>20</v>
      </c>
      <c r="AC6" s="26"/>
    </row>
    <row r="7" spans="1:29" x14ac:dyDescent="0.2">
      <c r="A7" s="18" t="s">
        <v>21</v>
      </c>
      <c r="B7" s="18"/>
      <c r="C7" s="18"/>
      <c r="D7" s="18"/>
      <c r="E7" s="18"/>
      <c r="F7" s="18"/>
      <c r="G7" s="18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22</v>
      </c>
      <c r="Z7" s="21" t="s">
        <v>23</v>
      </c>
      <c r="AA7" s="22"/>
      <c r="AB7" s="11" t="s">
        <v>24</v>
      </c>
      <c r="AC7" s="20"/>
    </row>
    <row r="8" spans="1:29" x14ac:dyDescent="0.2">
      <c r="A8" s="23"/>
      <c r="B8" s="23"/>
      <c r="C8" s="24"/>
      <c r="F8" s="24"/>
      <c r="G8" s="24"/>
      <c r="H8" s="25" t="s">
        <v>25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26</v>
      </c>
      <c r="Z8" s="21" t="s">
        <v>27</v>
      </c>
      <c r="AA8" s="22"/>
      <c r="AB8" s="11" t="s">
        <v>28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29</v>
      </c>
      <c r="AA9" s="22"/>
      <c r="AB9" s="11" t="s">
        <v>30</v>
      </c>
      <c r="AC9" s="26"/>
    </row>
    <row r="10" spans="1:29" x14ac:dyDescent="0.2">
      <c r="A10" s="27" t="s">
        <v>31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32</v>
      </c>
      <c r="AA10" s="16"/>
      <c r="AB10" s="11" t="s">
        <v>33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34</v>
      </c>
      <c r="AA11" s="22"/>
      <c r="AB11" s="11" t="s">
        <v>35</v>
      </c>
      <c r="AC11" s="29"/>
    </row>
    <row r="12" spans="1:29" s="37" customFormat="1" ht="15" customHeight="1" x14ac:dyDescent="0.25">
      <c r="A12" s="31" t="s">
        <v>36</v>
      </c>
      <c r="B12" s="32"/>
      <c r="C12" s="32"/>
      <c r="D12" s="32"/>
      <c r="E12" s="32"/>
      <c r="F12" s="32"/>
      <c r="G12" s="33" t="s">
        <v>37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38</v>
      </c>
      <c r="H13" s="38"/>
      <c r="I13" s="38"/>
      <c r="J13" s="38"/>
      <c r="K13" s="38"/>
      <c r="L13" s="38"/>
      <c r="M13" s="38"/>
      <c r="N13" s="33" t="s">
        <v>39</v>
      </c>
      <c r="O13" s="34"/>
      <c r="P13" s="34"/>
      <c r="Q13" s="39"/>
      <c r="R13" s="38" t="s">
        <v>40</v>
      </c>
      <c r="S13" s="40"/>
      <c r="T13" s="41"/>
      <c r="U13" s="42" t="s">
        <v>41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42</v>
      </c>
      <c r="H14" s="38" t="s">
        <v>43</v>
      </c>
      <c r="I14" s="38"/>
      <c r="J14" s="38"/>
      <c r="K14" s="38"/>
      <c r="L14" s="38"/>
      <c r="M14" s="38"/>
      <c r="N14" s="33" t="s">
        <v>44</v>
      </c>
      <c r="O14" s="39"/>
      <c r="P14" s="33" t="s">
        <v>45</v>
      </c>
      <c r="Q14" s="39"/>
      <c r="R14" s="38" t="s">
        <v>42</v>
      </c>
      <c r="S14" s="38" t="s">
        <v>43</v>
      </c>
      <c r="T14" s="33"/>
      <c r="U14" s="38" t="s">
        <v>42</v>
      </c>
      <c r="V14" s="38" t="s">
        <v>43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46</v>
      </c>
      <c r="I15" s="32"/>
      <c r="J15" s="32"/>
      <c r="K15" s="32" t="s">
        <v>47</v>
      </c>
      <c r="L15" s="32"/>
      <c r="M15" s="32"/>
      <c r="N15" s="45" t="s">
        <v>42</v>
      </c>
      <c r="O15" s="45" t="s">
        <v>48</v>
      </c>
      <c r="P15" s="45" t="s">
        <v>42</v>
      </c>
      <c r="Q15" s="45" t="s">
        <v>48</v>
      </c>
      <c r="R15" s="38"/>
      <c r="S15" s="45" t="s">
        <v>46</v>
      </c>
      <c r="T15" s="46" t="s">
        <v>47</v>
      </c>
      <c r="U15" s="38"/>
      <c r="V15" s="45" t="s">
        <v>46</v>
      </c>
      <c r="W15" s="46" t="s">
        <v>47</v>
      </c>
      <c r="X15" s="47" t="s">
        <v>49</v>
      </c>
      <c r="Y15" s="47" t="s">
        <v>50</v>
      </c>
      <c r="Z15" s="47" t="s">
        <v>51</v>
      </c>
      <c r="AA15" s="47" t="s">
        <v>52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53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x14ac:dyDescent="0.2">
      <c r="A18" s="61"/>
      <c r="B18" s="62"/>
      <c r="C18" s="62"/>
      <c r="D18" s="63"/>
      <c r="E18" s="64"/>
      <c r="F18" s="65"/>
      <c r="G18" s="66"/>
      <c r="H18" s="67"/>
      <c r="I18" s="67"/>
      <c r="J18" s="67"/>
      <c r="K18" s="67"/>
      <c r="L18" s="67"/>
      <c r="M18" s="67"/>
      <c r="N18" s="66"/>
      <c r="O18" s="66"/>
      <c r="P18" s="66"/>
      <c r="Q18" s="66"/>
      <c r="R18" s="68">
        <f>G18+N18-P18</f>
        <v>0</v>
      </c>
      <c r="S18" s="66"/>
      <c r="T18" s="66"/>
      <c r="U18" s="69"/>
      <c r="V18" s="69"/>
      <c r="W18" s="70"/>
      <c r="X18" s="71" t="str">
        <f>IF(A18="","00000000000000000",A18)&amp;IF(E18="","000000",E18)&amp;IF(F18="","000",F18)</f>
        <v>00000000000000000000000000</v>
      </c>
      <c r="Y18" s="72"/>
      <c r="Z18" s="72"/>
      <c r="AA18" s="72"/>
      <c r="AB18" s="72"/>
      <c r="AC18" s="73"/>
      <c r="AD18" s="74"/>
      <c r="AE18" s="75"/>
      <c r="AF18" s="76"/>
    </row>
    <row r="19" spans="1:32" hidden="1" x14ac:dyDescent="0.2">
      <c r="A19" s="77"/>
      <c r="B19" s="78"/>
      <c r="C19" s="78"/>
      <c r="D19" s="79"/>
      <c r="E19" s="80"/>
      <c r="F19" s="80"/>
      <c r="G19" s="81"/>
      <c r="H19" s="82"/>
      <c r="I19" s="82"/>
      <c r="J19" s="82"/>
      <c r="K19" s="82"/>
      <c r="L19" s="82"/>
      <c r="M19" s="82"/>
      <c r="N19" s="81"/>
      <c r="O19" s="81"/>
      <c r="P19" s="81"/>
      <c r="Q19" s="81"/>
      <c r="R19" s="83"/>
      <c r="S19" s="81"/>
      <c r="T19" s="81"/>
      <c r="U19" s="81"/>
      <c r="V19" s="81"/>
      <c r="W19" s="84"/>
      <c r="X19" s="22"/>
      <c r="Y19" s="22"/>
      <c r="Z19" s="22"/>
      <c r="AA19" s="22"/>
      <c r="AB19" s="22"/>
      <c r="AC19" s="73"/>
      <c r="AD19" s="74"/>
      <c r="AE19" s="75"/>
      <c r="AF19" s="76"/>
    </row>
    <row r="20" spans="1:32" x14ac:dyDescent="0.2">
      <c r="A20" s="85" t="s">
        <v>54</v>
      </c>
      <c r="B20" s="86"/>
      <c r="C20" s="86"/>
      <c r="D20" s="86"/>
      <c r="E20" s="86"/>
      <c r="F20" s="86"/>
      <c r="G20" s="87"/>
      <c r="H20" s="88"/>
      <c r="I20" s="88"/>
      <c r="J20" s="88"/>
      <c r="K20" s="88"/>
      <c r="L20" s="88"/>
      <c r="M20" s="88"/>
      <c r="N20" s="87"/>
      <c r="O20" s="87"/>
      <c r="P20" s="87"/>
      <c r="Q20" s="87"/>
      <c r="R20" s="87"/>
      <c r="S20" s="87"/>
      <c r="T20" s="87"/>
      <c r="U20" s="87"/>
      <c r="V20" s="87"/>
      <c r="W20" s="89"/>
      <c r="X20" s="20"/>
      <c r="Y20" s="20"/>
      <c r="Z20" s="20"/>
      <c r="AA20" s="20"/>
      <c r="AB20" s="20"/>
      <c r="AC20" s="55"/>
    </row>
    <row r="21" spans="1:32" ht="12.75" customHeight="1" x14ac:dyDescent="0.2">
      <c r="A21" s="90" t="s">
        <v>55</v>
      </c>
      <c r="B21" s="19"/>
      <c r="C21" s="19"/>
      <c r="D21" s="91"/>
      <c r="E21" s="92" t="s">
        <v>56</v>
      </c>
      <c r="F21" s="93" t="s">
        <v>57</v>
      </c>
      <c r="G21" s="94">
        <v>0</v>
      </c>
      <c r="H21" s="95">
        <v>0</v>
      </c>
      <c r="I21" s="95"/>
      <c r="J21" s="95"/>
      <c r="K21" s="95">
        <v>0</v>
      </c>
      <c r="L21" s="95"/>
      <c r="M21" s="95"/>
      <c r="N21" s="94">
        <v>3600</v>
      </c>
      <c r="O21" s="94">
        <v>3600</v>
      </c>
      <c r="P21" s="94">
        <v>3600</v>
      </c>
      <c r="Q21" s="94">
        <v>0</v>
      </c>
      <c r="R21" s="96">
        <f>G21+N21-P21</f>
        <v>0</v>
      </c>
      <c r="S21" s="94">
        <v>0</v>
      </c>
      <c r="T21" s="94">
        <v>0</v>
      </c>
      <c r="U21" s="97">
        <v>0</v>
      </c>
      <c r="V21" s="97">
        <v>0</v>
      </c>
      <c r="W21" s="98">
        <v>0</v>
      </c>
      <c r="X21" s="99" t="str">
        <f>IF(A21="","00000000000000000",A21)&amp;IF(E21="","000000",E21)&amp;IF(F21="","000",F21)</f>
        <v>07020000000000244230225006</v>
      </c>
      <c r="Y21" s="22"/>
      <c r="Z21" s="22"/>
      <c r="AA21" s="22"/>
      <c r="AB21" s="22"/>
      <c r="AC21" s="73"/>
      <c r="AD21" s="74"/>
      <c r="AE21" s="75"/>
      <c r="AF21" s="76"/>
    </row>
    <row r="22" spans="1:32" ht="12.75" customHeight="1" x14ac:dyDescent="0.2">
      <c r="A22" s="100" t="s">
        <v>58</v>
      </c>
      <c r="B22" s="101"/>
      <c r="C22" s="101"/>
      <c r="D22" s="102"/>
      <c r="E22" s="103" t="s">
        <v>59</v>
      </c>
      <c r="F22" s="104"/>
      <c r="G22" s="105">
        <v>0</v>
      </c>
      <c r="H22" s="106">
        <v>0</v>
      </c>
      <c r="I22" s="106"/>
      <c r="J22" s="106"/>
      <c r="K22" s="106">
        <v>0</v>
      </c>
      <c r="L22" s="106"/>
      <c r="M22" s="106"/>
      <c r="N22" s="105">
        <v>3600</v>
      </c>
      <c r="O22" s="105">
        <v>3600</v>
      </c>
      <c r="P22" s="105">
        <v>3600</v>
      </c>
      <c r="Q22" s="105">
        <v>0</v>
      </c>
      <c r="R22" s="105">
        <v>0</v>
      </c>
      <c r="S22" s="105">
        <v>0</v>
      </c>
      <c r="T22" s="105">
        <v>0</v>
      </c>
      <c r="U22" s="105">
        <v>0</v>
      </c>
      <c r="V22" s="105">
        <v>0</v>
      </c>
      <c r="W22" s="107">
        <v>0</v>
      </c>
      <c r="X22" s="108"/>
      <c r="Y22" s="108"/>
      <c r="Z22" s="108"/>
      <c r="AA22" s="108"/>
      <c r="AB22" s="108"/>
      <c r="AC22" s="73"/>
      <c r="AD22" s="74"/>
      <c r="AE22" s="75"/>
      <c r="AF22" s="76"/>
    </row>
    <row r="23" spans="1:32" ht="12.75" customHeight="1" x14ac:dyDescent="0.2">
      <c r="A23" s="109" t="s">
        <v>55</v>
      </c>
      <c r="B23" s="110"/>
      <c r="C23" s="110"/>
      <c r="D23" s="111"/>
      <c r="E23" s="92" t="s">
        <v>60</v>
      </c>
      <c r="F23" s="93" t="s">
        <v>61</v>
      </c>
      <c r="G23" s="94">
        <v>0</v>
      </c>
      <c r="H23" s="95">
        <v>0</v>
      </c>
      <c r="I23" s="95"/>
      <c r="J23" s="95"/>
      <c r="K23" s="95">
        <v>0</v>
      </c>
      <c r="L23" s="95"/>
      <c r="M23" s="95"/>
      <c r="N23" s="94">
        <v>22236</v>
      </c>
      <c r="O23" s="94">
        <v>22236</v>
      </c>
      <c r="P23" s="94">
        <v>22236</v>
      </c>
      <c r="Q23" s="94">
        <v>0</v>
      </c>
      <c r="R23" s="96">
        <f t="shared" ref="R23:R86" si="0">G23+N23-P23</f>
        <v>0</v>
      </c>
      <c r="S23" s="94">
        <v>0</v>
      </c>
      <c r="T23" s="94">
        <v>0</v>
      </c>
      <c r="U23" s="97">
        <v>0</v>
      </c>
      <c r="V23" s="97">
        <v>0</v>
      </c>
      <c r="W23" s="98">
        <v>0</v>
      </c>
      <c r="X23" s="99" t="str">
        <f t="shared" ref="X23:X86" si="1">IF(A23="","00000000000000000",A23)&amp;IF(E23="","000000",E23)&amp;IF(F23="","000",F23)</f>
        <v>07020000000000244230226004</v>
      </c>
      <c r="Y23" s="22"/>
      <c r="Z23" s="22"/>
      <c r="AA23" s="22"/>
      <c r="AB23" s="22"/>
      <c r="AC23" s="73"/>
      <c r="AD23" s="74"/>
      <c r="AE23" s="75"/>
      <c r="AF23" s="76"/>
    </row>
    <row r="24" spans="1:32" ht="12.75" customHeight="1" x14ac:dyDescent="0.2">
      <c r="A24" s="109" t="s">
        <v>62</v>
      </c>
      <c r="B24" s="110"/>
      <c r="C24" s="110"/>
      <c r="D24" s="111"/>
      <c r="E24" s="92" t="s">
        <v>60</v>
      </c>
      <c r="F24" s="93" t="s">
        <v>61</v>
      </c>
      <c r="G24" s="94">
        <v>0</v>
      </c>
      <c r="H24" s="95">
        <v>0</v>
      </c>
      <c r="I24" s="95"/>
      <c r="J24" s="95"/>
      <c r="K24" s="95">
        <v>0</v>
      </c>
      <c r="L24" s="95"/>
      <c r="M24" s="95"/>
      <c r="N24" s="94">
        <v>62757.87</v>
      </c>
      <c r="O24" s="94">
        <v>62757.87</v>
      </c>
      <c r="P24" s="94">
        <v>62757.87</v>
      </c>
      <c r="Q24" s="94">
        <v>0</v>
      </c>
      <c r="R24" s="96">
        <f t="shared" si="0"/>
        <v>0</v>
      </c>
      <c r="S24" s="94">
        <v>0</v>
      </c>
      <c r="T24" s="94">
        <v>0</v>
      </c>
      <c r="U24" s="97">
        <v>0</v>
      </c>
      <c r="V24" s="97">
        <v>0</v>
      </c>
      <c r="W24" s="98">
        <v>0</v>
      </c>
      <c r="X24" s="99" t="str">
        <f t="shared" si="1"/>
        <v>07070000000000244230226004</v>
      </c>
      <c r="Y24" s="22"/>
      <c r="Z24" s="22"/>
      <c r="AA24" s="22"/>
      <c r="AB24" s="22"/>
      <c r="AC24" s="73"/>
      <c r="AD24" s="74"/>
      <c r="AE24" s="75"/>
      <c r="AF24" s="76"/>
    </row>
    <row r="25" spans="1:32" ht="12.75" customHeight="1" x14ac:dyDescent="0.2">
      <c r="A25" s="100" t="s">
        <v>58</v>
      </c>
      <c r="B25" s="101"/>
      <c r="C25" s="101"/>
      <c r="D25" s="102"/>
      <c r="E25" s="103" t="s">
        <v>63</v>
      </c>
      <c r="F25" s="104"/>
      <c r="G25" s="105">
        <v>0</v>
      </c>
      <c r="H25" s="106">
        <v>0</v>
      </c>
      <c r="I25" s="106"/>
      <c r="J25" s="106"/>
      <c r="K25" s="106">
        <v>0</v>
      </c>
      <c r="L25" s="106"/>
      <c r="M25" s="106"/>
      <c r="N25" s="105">
        <v>84993.87</v>
      </c>
      <c r="O25" s="105">
        <v>84993.87</v>
      </c>
      <c r="P25" s="105">
        <v>84993.87</v>
      </c>
      <c r="Q25" s="105">
        <v>0</v>
      </c>
      <c r="R25" s="105">
        <v>0</v>
      </c>
      <c r="S25" s="105">
        <v>0</v>
      </c>
      <c r="T25" s="105">
        <v>0</v>
      </c>
      <c r="U25" s="105">
        <v>0</v>
      </c>
      <c r="V25" s="105">
        <v>0</v>
      </c>
      <c r="W25" s="107">
        <v>0</v>
      </c>
      <c r="X25" s="108"/>
      <c r="Y25" s="108"/>
      <c r="Z25" s="108"/>
      <c r="AA25" s="108"/>
      <c r="AB25" s="108"/>
      <c r="AC25" s="73"/>
      <c r="AD25" s="74"/>
      <c r="AE25" s="75"/>
      <c r="AF25" s="76"/>
    </row>
    <row r="26" spans="1:32" ht="12.75" customHeight="1" x14ac:dyDescent="0.2">
      <c r="A26" s="109" t="s">
        <v>55</v>
      </c>
      <c r="B26" s="110"/>
      <c r="C26" s="110"/>
      <c r="D26" s="111"/>
      <c r="E26" s="92" t="s">
        <v>64</v>
      </c>
      <c r="F26" s="93" t="s">
        <v>61</v>
      </c>
      <c r="G26" s="94">
        <v>0</v>
      </c>
      <c r="H26" s="95">
        <v>0</v>
      </c>
      <c r="I26" s="95"/>
      <c r="J26" s="95"/>
      <c r="K26" s="95">
        <v>0</v>
      </c>
      <c r="L26" s="95"/>
      <c r="M26" s="95"/>
      <c r="N26" s="94">
        <v>3000</v>
      </c>
      <c r="O26" s="94">
        <v>3000</v>
      </c>
      <c r="P26" s="94">
        <v>3000</v>
      </c>
      <c r="Q26" s="94">
        <v>0</v>
      </c>
      <c r="R26" s="96">
        <f t="shared" si="0"/>
        <v>0</v>
      </c>
      <c r="S26" s="94">
        <v>0</v>
      </c>
      <c r="T26" s="94">
        <v>0</v>
      </c>
      <c r="U26" s="97">
        <v>0</v>
      </c>
      <c r="V26" s="97">
        <v>0</v>
      </c>
      <c r="W26" s="98">
        <v>0</v>
      </c>
      <c r="X26" s="99" t="str">
        <f t="shared" si="1"/>
        <v>07020000000000244230231004</v>
      </c>
      <c r="Y26" s="22"/>
      <c r="Z26" s="22"/>
      <c r="AA26" s="22"/>
      <c r="AB26" s="22"/>
      <c r="AC26" s="73"/>
      <c r="AD26" s="74"/>
      <c r="AE26" s="75"/>
      <c r="AF26" s="76"/>
    </row>
    <row r="27" spans="1:32" ht="12.75" customHeight="1" x14ac:dyDescent="0.2">
      <c r="A27" s="100" t="s">
        <v>58</v>
      </c>
      <c r="B27" s="101"/>
      <c r="C27" s="101"/>
      <c r="D27" s="102"/>
      <c r="E27" s="103" t="s">
        <v>65</v>
      </c>
      <c r="F27" s="104"/>
      <c r="G27" s="105">
        <v>0</v>
      </c>
      <c r="H27" s="106">
        <v>0</v>
      </c>
      <c r="I27" s="106"/>
      <c r="J27" s="106"/>
      <c r="K27" s="106">
        <v>0</v>
      </c>
      <c r="L27" s="106"/>
      <c r="M27" s="106"/>
      <c r="N27" s="105">
        <v>3000</v>
      </c>
      <c r="O27" s="105">
        <v>3000</v>
      </c>
      <c r="P27" s="105">
        <v>3000</v>
      </c>
      <c r="Q27" s="105">
        <v>0</v>
      </c>
      <c r="R27" s="105">
        <v>0</v>
      </c>
      <c r="S27" s="105">
        <v>0</v>
      </c>
      <c r="T27" s="105">
        <v>0</v>
      </c>
      <c r="U27" s="105">
        <v>0</v>
      </c>
      <c r="V27" s="105">
        <v>0</v>
      </c>
      <c r="W27" s="107">
        <v>0</v>
      </c>
      <c r="X27" s="108"/>
      <c r="Y27" s="108"/>
      <c r="Z27" s="108"/>
      <c r="AA27" s="108"/>
      <c r="AB27" s="108"/>
      <c r="AC27" s="73"/>
      <c r="AD27" s="74"/>
      <c r="AE27" s="75"/>
      <c r="AF27" s="76"/>
    </row>
    <row r="28" spans="1:32" ht="12.75" customHeight="1" x14ac:dyDescent="0.2">
      <c r="A28" s="109" t="s">
        <v>55</v>
      </c>
      <c r="B28" s="110"/>
      <c r="C28" s="110"/>
      <c r="D28" s="111"/>
      <c r="E28" s="92" t="s">
        <v>66</v>
      </c>
      <c r="F28" s="93" t="s">
        <v>57</v>
      </c>
      <c r="G28" s="94">
        <v>0</v>
      </c>
      <c r="H28" s="95">
        <v>0</v>
      </c>
      <c r="I28" s="95"/>
      <c r="J28" s="95"/>
      <c r="K28" s="95">
        <v>0</v>
      </c>
      <c r="L28" s="95"/>
      <c r="M28" s="95"/>
      <c r="N28" s="94">
        <v>31912.799999999999</v>
      </c>
      <c r="O28" s="94">
        <v>31912.799999999999</v>
      </c>
      <c r="P28" s="94">
        <v>31912.799999999999</v>
      </c>
      <c r="Q28" s="94">
        <v>0</v>
      </c>
      <c r="R28" s="96">
        <f t="shared" si="0"/>
        <v>0</v>
      </c>
      <c r="S28" s="94">
        <v>0</v>
      </c>
      <c r="T28" s="94">
        <v>0</v>
      </c>
      <c r="U28" s="97">
        <v>0</v>
      </c>
      <c r="V28" s="97">
        <v>0</v>
      </c>
      <c r="W28" s="98">
        <v>0</v>
      </c>
      <c r="X28" s="99" t="str">
        <f t="shared" si="1"/>
        <v>07020000000000244230234006</v>
      </c>
      <c r="Y28" s="22"/>
      <c r="Z28" s="22"/>
      <c r="AA28" s="22"/>
      <c r="AB28" s="22"/>
      <c r="AC28" s="73"/>
      <c r="AD28" s="74"/>
      <c r="AE28" s="75"/>
      <c r="AF28" s="76"/>
    </row>
    <row r="29" spans="1:32" ht="12.75" customHeight="1" x14ac:dyDescent="0.2">
      <c r="A29" s="100" t="s">
        <v>58</v>
      </c>
      <c r="B29" s="101"/>
      <c r="C29" s="101"/>
      <c r="D29" s="102"/>
      <c r="E29" s="103" t="s">
        <v>67</v>
      </c>
      <c r="F29" s="104"/>
      <c r="G29" s="105">
        <v>0</v>
      </c>
      <c r="H29" s="106">
        <v>0</v>
      </c>
      <c r="I29" s="106"/>
      <c r="J29" s="106"/>
      <c r="K29" s="106">
        <v>0</v>
      </c>
      <c r="L29" s="106"/>
      <c r="M29" s="106"/>
      <c r="N29" s="105">
        <v>31912.799999999999</v>
      </c>
      <c r="O29" s="105">
        <v>31912.799999999999</v>
      </c>
      <c r="P29" s="105">
        <v>31912.799999999999</v>
      </c>
      <c r="Q29" s="105">
        <v>0</v>
      </c>
      <c r="R29" s="105">
        <v>0</v>
      </c>
      <c r="S29" s="105">
        <v>0</v>
      </c>
      <c r="T29" s="105">
        <v>0</v>
      </c>
      <c r="U29" s="105">
        <v>0</v>
      </c>
      <c r="V29" s="105">
        <v>0</v>
      </c>
      <c r="W29" s="107">
        <v>0</v>
      </c>
      <c r="X29" s="108"/>
      <c r="Y29" s="108"/>
      <c r="Z29" s="108"/>
      <c r="AA29" s="108"/>
      <c r="AB29" s="108"/>
      <c r="AC29" s="73"/>
      <c r="AD29" s="74"/>
      <c r="AE29" s="75"/>
      <c r="AF29" s="76"/>
    </row>
    <row r="30" spans="1:32" ht="12.75" customHeight="1" x14ac:dyDescent="0.2">
      <c r="A30" s="109" t="s">
        <v>68</v>
      </c>
      <c r="B30" s="110"/>
      <c r="C30" s="110"/>
      <c r="D30" s="111"/>
      <c r="E30" s="92" t="s">
        <v>69</v>
      </c>
      <c r="F30" s="93" t="s">
        <v>70</v>
      </c>
      <c r="G30" s="94">
        <v>0</v>
      </c>
      <c r="H30" s="95">
        <v>0</v>
      </c>
      <c r="I30" s="95"/>
      <c r="J30" s="95"/>
      <c r="K30" s="95">
        <v>0</v>
      </c>
      <c r="L30" s="95"/>
      <c r="M30" s="95"/>
      <c r="N30" s="94">
        <v>25926944.329999998</v>
      </c>
      <c r="O30" s="94">
        <v>25892555.719999999</v>
      </c>
      <c r="P30" s="94">
        <v>25926944.329999998</v>
      </c>
      <c r="Q30" s="94">
        <v>3524973.86</v>
      </c>
      <c r="R30" s="96">
        <f t="shared" si="0"/>
        <v>0</v>
      </c>
      <c r="S30" s="94">
        <v>0</v>
      </c>
      <c r="T30" s="94">
        <v>0</v>
      </c>
      <c r="U30" s="97">
        <v>0</v>
      </c>
      <c r="V30" s="97">
        <v>0</v>
      </c>
      <c r="W30" s="98">
        <v>0</v>
      </c>
      <c r="X30" s="99" t="str">
        <f t="shared" si="1"/>
        <v>07020000000000111430211007</v>
      </c>
      <c r="Y30" s="22"/>
      <c r="Z30" s="22"/>
      <c r="AA30" s="22"/>
      <c r="AB30" s="22"/>
      <c r="AC30" s="73"/>
      <c r="AD30" s="74"/>
      <c r="AE30" s="75"/>
      <c r="AF30" s="76"/>
    </row>
    <row r="31" spans="1:32" ht="12.75" customHeight="1" x14ac:dyDescent="0.2">
      <c r="A31" s="109" t="s">
        <v>71</v>
      </c>
      <c r="B31" s="110"/>
      <c r="C31" s="110"/>
      <c r="D31" s="111"/>
      <c r="E31" s="92" t="s">
        <v>69</v>
      </c>
      <c r="F31" s="93" t="s">
        <v>70</v>
      </c>
      <c r="G31" s="94">
        <v>0</v>
      </c>
      <c r="H31" s="95">
        <v>0</v>
      </c>
      <c r="I31" s="95"/>
      <c r="J31" s="95"/>
      <c r="K31" s="95">
        <v>0</v>
      </c>
      <c r="L31" s="95"/>
      <c r="M31" s="95"/>
      <c r="N31" s="94">
        <v>18907.490000000002</v>
      </c>
      <c r="O31" s="94">
        <v>18907.490000000002</v>
      </c>
      <c r="P31" s="94">
        <v>18907.490000000002</v>
      </c>
      <c r="Q31" s="94">
        <v>2457</v>
      </c>
      <c r="R31" s="96">
        <f t="shared" si="0"/>
        <v>0</v>
      </c>
      <c r="S31" s="94">
        <v>0</v>
      </c>
      <c r="T31" s="94">
        <v>0</v>
      </c>
      <c r="U31" s="97">
        <v>0</v>
      </c>
      <c r="V31" s="97">
        <v>0</v>
      </c>
      <c r="W31" s="98">
        <v>0</v>
      </c>
      <c r="X31" s="99" t="str">
        <f t="shared" si="1"/>
        <v>07070000000000111430211007</v>
      </c>
      <c r="Y31" s="22"/>
      <c r="Z31" s="22"/>
      <c r="AA31" s="22"/>
      <c r="AB31" s="22"/>
      <c r="AC31" s="73"/>
      <c r="AD31" s="74"/>
      <c r="AE31" s="75"/>
      <c r="AF31" s="76"/>
    </row>
    <row r="32" spans="1:32" ht="12.75" customHeight="1" x14ac:dyDescent="0.2">
      <c r="A32" s="100" t="s">
        <v>58</v>
      </c>
      <c r="B32" s="101"/>
      <c r="C32" s="101"/>
      <c r="D32" s="102"/>
      <c r="E32" s="103" t="s">
        <v>72</v>
      </c>
      <c r="F32" s="104"/>
      <c r="G32" s="105">
        <v>0</v>
      </c>
      <c r="H32" s="106">
        <v>0</v>
      </c>
      <c r="I32" s="106"/>
      <c r="J32" s="106"/>
      <c r="K32" s="106">
        <v>0</v>
      </c>
      <c r="L32" s="106"/>
      <c r="M32" s="106"/>
      <c r="N32" s="105">
        <v>25945851.82</v>
      </c>
      <c r="O32" s="105">
        <v>25911463.210000001</v>
      </c>
      <c r="P32" s="105">
        <v>25945851.82</v>
      </c>
      <c r="Q32" s="105">
        <v>3527430.86</v>
      </c>
      <c r="R32" s="105">
        <v>0</v>
      </c>
      <c r="S32" s="105">
        <v>0</v>
      </c>
      <c r="T32" s="105">
        <v>0</v>
      </c>
      <c r="U32" s="105">
        <v>0</v>
      </c>
      <c r="V32" s="105">
        <v>0</v>
      </c>
      <c r="W32" s="107">
        <v>0</v>
      </c>
      <c r="X32" s="108"/>
      <c r="Y32" s="108"/>
      <c r="Z32" s="108"/>
      <c r="AA32" s="108"/>
      <c r="AB32" s="108"/>
      <c r="AC32" s="73"/>
      <c r="AD32" s="74"/>
      <c r="AE32" s="75"/>
      <c r="AF32" s="76"/>
    </row>
    <row r="33" spans="1:32" ht="12.75" customHeight="1" x14ac:dyDescent="0.2">
      <c r="A33" s="109" t="s">
        <v>55</v>
      </c>
      <c r="B33" s="110"/>
      <c r="C33" s="110"/>
      <c r="D33" s="111"/>
      <c r="E33" s="92" t="s">
        <v>73</v>
      </c>
      <c r="F33" s="93" t="s">
        <v>61</v>
      </c>
      <c r="G33" s="94">
        <v>0</v>
      </c>
      <c r="H33" s="95">
        <v>0</v>
      </c>
      <c r="I33" s="95"/>
      <c r="J33" s="95"/>
      <c r="K33" s="95">
        <v>0</v>
      </c>
      <c r="L33" s="95"/>
      <c r="M33" s="95"/>
      <c r="N33" s="94">
        <v>17593.740000000002</v>
      </c>
      <c r="O33" s="94">
        <v>17593.740000000002</v>
      </c>
      <c r="P33" s="94">
        <v>17593.740000000002</v>
      </c>
      <c r="Q33" s="94">
        <v>0</v>
      </c>
      <c r="R33" s="96">
        <f t="shared" si="0"/>
        <v>0</v>
      </c>
      <c r="S33" s="94">
        <v>0</v>
      </c>
      <c r="T33" s="94">
        <v>0</v>
      </c>
      <c r="U33" s="97">
        <v>0</v>
      </c>
      <c r="V33" s="97">
        <v>0</v>
      </c>
      <c r="W33" s="98">
        <v>0</v>
      </c>
      <c r="X33" s="99" t="str">
        <f t="shared" si="1"/>
        <v>07020000000000244430221004</v>
      </c>
      <c r="Y33" s="22"/>
      <c r="Z33" s="22"/>
      <c r="AA33" s="22"/>
      <c r="AB33" s="22"/>
      <c r="AC33" s="73"/>
      <c r="AD33" s="74"/>
      <c r="AE33" s="75"/>
      <c r="AF33" s="76"/>
    </row>
    <row r="34" spans="1:32" ht="12.75" customHeight="1" x14ac:dyDescent="0.2">
      <c r="A34" s="100" t="s">
        <v>58</v>
      </c>
      <c r="B34" s="101"/>
      <c r="C34" s="101"/>
      <c r="D34" s="102"/>
      <c r="E34" s="103" t="s">
        <v>74</v>
      </c>
      <c r="F34" s="104"/>
      <c r="G34" s="105">
        <v>0</v>
      </c>
      <c r="H34" s="106">
        <v>0</v>
      </c>
      <c r="I34" s="106"/>
      <c r="J34" s="106"/>
      <c r="K34" s="106">
        <v>0</v>
      </c>
      <c r="L34" s="106"/>
      <c r="M34" s="106"/>
      <c r="N34" s="105">
        <v>17593.740000000002</v>
      </c>
      <c r="O34" s="105">
        <v>17593.740000000002</v>
      </c>
      <c r="P34" s="105">
        <v>17593.740000000002</v>
      </c>
      <c r="Q34" s="105">
        <v>0</v>
      </c>
      <c r="R34" s="105">
        <v>0</v>
      </c>
      <c r="S34" s="105">
        <v>0</v>
      </c>
      <c r="T34" s="105">
        <v>0</v>
      </c>
      <c r="U34" s="105">
        <v>0</v>
      </c>
      <c r="V34" s="105">
        <v>0</v>
      </c>
      <c r="W34" s="107">
        <v>0</v>
      </c>
      <c r="X34" s="108"/>
      <c r="Y34" s="108"/>
      <c r="Z34" s="108"/>
      <c r="AA34" s="108"/>
      <c r="AB34" s="108"/>
      <c r="AC34" s="73"/>
      <c r="AD34" s="74"/>
      <c r="AE34" s="75"/>
      <c r="AF34" s="76"/>
    </row>
    <row r="35" spans="1:32" ht="12.75" customHeight="1" x14ac:dyDescent="0.2">
      <c r="A35" s="109" t="s">
        <v>55</v>
      </c>
      <c r="B35" s="110"/>
      <c r="C35" s="110"/>
      <c r="D35" s="111"/>
      <c r="E35" s="92" t="s">
        <v>75</v>
      </c>
      <c r="F35" s="93" t="s">
        <v>76</v>
      </c>
      <c r="G35" s="94">
        <v>0</v>
      </c>
      <c r="H35" s="95">
        <v>0</v>
      </c>
      <c r="I35" s="95"/>
      <c r="J35" s="95"/>
      <c r="K35" s="95">
        <v>0</v>
      </c>
      <c r="L35" s="95"/>
      <c r="M35" s="95"/>
      <c r="N35" s="94">
        <v>74664.84</v>
      </c>
      <c r="O35" s="94">
        <v>74664.84</v>
      </c>
      <c r="P35" s="94">
        <v>74664.84</v>
      </c>
      <c r="Q35" s="94">
        <v>0</v>
      </c>
      <c r="R35" s="96">
        <f t="shared" si="0"/>
        <v>0</v>
      </c>
      <c r="S35" s="94">
        <v>0</v>
      </c>
      <c r="T35" s="94">
        <v>0</v>
      </c>
      <c r="U35" s="97">
        <v>0</v>
      </c>
      <c r="V35" s="97">
        <v>0</v>
      </c>
      <c r="W35" s="98">
        <v>0</v>
      </c>
      <c r="X35" s="99" t="str">
        <f t="shared" si="1"/>
        <v>07020000000000244430223003</v>
      </c>
      <c r="Y35" s="22"/>
      <c r="Z35" s="22"/>
      <c r="AA35" s="22"/>
      <c r="AB35" s="22"/>
      <c r="AC35" s="73"/>
      <c r="AD35" s="74"/>
      <c r="AE35" s="75"/>
      <c r="AF35" s="76"/>
    </row>
    <row r="36" spans="1:32" ht="12.75" customHeight="1" x14ac:dyDescent="0.2">
      <c r="A36" s="109" t="s">
        <v>55</v>
      </c>
      <c r="B36" s="110"/>
      <c r="C36" s="110"/>
      <c r="D36" s="111"/>
      <c r="E36" s="92" t="s">
        <v>75</v>
      </c>
      <c r="F36" s="93" t="s">
        <v>61</v>
      </c>
      <c r="G36" s="94">
        <v>0</v>
      </c>
      <c r="H36" s="95">
        <v>0</v>
      </c>
      <c r="I36" s="95"/>
      <c r="J36" s="95"/>
      <c r="K36" s="95">
        <v>0</v>
      </c>
      <c r="L36" s="95"/>
      <c r="M36" s="95"/>
      <c r="N36" s="94">
        <v>51775.24</v>
      </c>
      <c r="O36" s="94">
        <v>51775.24</v>
      </c>
      <c r="P36" s="94">
        <v>51775.24</v>
      </c>
      <c r="Q36" s="94">
        <v>0</v>
      </c>
      <c r="R36" s="96">
        <f t="shared" si="0"/>
        <v>0</v>
      </c>
      <c r="S36" s="94">
        <v>0</v>
      </c>
      <c r="T36" s="94">
        <v>0</v>
      </c>
      <c r="U36" s="97">
        <v>0</v>
      </c>
      <c r="V36" s="97">
        <v>0</v>
      </c>
      <c r="W36" s="98">
        <v>0</v>
      </c>
      <c r="X36" s="99" t="str">
        <f t="shared" si="1"/>
        <v>07020000000000244430223004</v>
      </c>
      <c r="Y36" s="22"/>
      <c r="Z36" s="22"/>
      <c r="AA36" s="22"/>
      <c r="AB36" s="22"/>
      <c r="AC36" s="73"/>
      <c r="AD36" s="74"/>
      <c r="AE36" s="75"/>
      <c r="AF36" s="76"/>
    </row>
    <row r="37" spans="1:32" ht="12.75" customHeight="1" x14ac:dyDescent="0.2">
      <c r="A37" s="109" t="s">
        <v>77</v>
      </c>
      <c r="B37" s="110"/>
      <c r="C37" s="110"/>
      <c r="D37" s="111"/>
      <c r="E37" s="92" t="s">
        <v>75</v>
      </c>
      <c r="F37" s="93" t="s">
        <v>61</v>
      </c>
      <c r="G37" s="94">
        <v>0</v>
      </c>
      <c r="H37" s="95">
        <v>0</v>
      </c>
      <c r="I37" s="95"/>
      <c r="J37" s="95"/>
      <c r="K37" s="95">
        <v>0</v>
      </c>
      <c r="L37" s="95"/>
      <c r="M37" s="95"/>
      <c r="N37" s="94">
        <v>1090572.1499999999</v>
      </c>
      <c r="O37" s="94">
        <v>1090572.1499999999</v>
      </c>
      <c r="P37" s="94">
        <v>1090572.1499999999</v>
      </c>
      <c r="Q37" s="94">
        <v>84226.04</v>
      </c>
      <c r="R37" s="96">
        <f t="shared" si="0"/>
        <v>0</v>
      </c>
      <c r="S37" s="94">
        <v>0</v>
      </c>
      <c r="T37" s="94">
        <v>0</v>
      </c>
      <c r="U37" s="97">
        <v>0</v>
      </c>
      <c r="V37" s="97">
        <v>0</v>
      </c>
      <c r="W37" s="98">
        <v>0</v>
      </c>
      <c r="X37" s="99" t="str">
        <f t="shared" si="1"/>
        <v>07020000000000247430223004</v>
      </c>
      <c r="Y37" s="22"/>
      <c r="Z37" s="22"/>
      <c r="AA37" s="22"/>
      <c r="AB37" s="22"/>
      <c r="AC37" s="73"/>
      <c r="AD37" s="74"/>
      <c r="AE37" s="75"/>
      <c r="AF37" s="76"/>
    </row>
    <row r="38" spans="1:32" ht="12.75" customHeight="1" x14ac:dyDescent="0.2">
      <c r="A38" s="100" t="s">
        <v>58</v>
      </c>
      <c r="B38" s="101"/>
      <c r="C38" s="101"/>
      <c r="D38" s="102"/>
      <c r="E38" s="103" t="s">
        <v>78</v>
      </c>
      <c r="F38" s="104"/>
      <c r="G38" s="105">
        <v>0</v>
      </c>
      <c r="H38" s="106">
        <v>0</v>
      </c>
      <c r="I38" s="106"/>
      <c r="J38" s="106"/>
      <c r="K38" s="106">
        <v>0</v>
      </c>
      <c r="L38" s="106"/>
      <c r="M38" s="106"/>
      <c r="N38" s="105">
        <v>1217012.23</v>
      </c>
      <c r="O38" s="105">
        <v>1217012.23</v>
      </c>
      <c r="P38" s="105">
        <v>1217012.23</v>
      </c>
      <c r="Q38" s="105">
        <v>84226.04</v>
      </c>
      <c r="R38" s="105">
        <v>0</v>
      </c>
      <c r="S38" s="105">
        <v>0</v>
      </c>
      <c r="T38" s="105">
        <v>0</v>
      </c>
      <c r="U38" s="105">
        <v>0</v>
      </c>
      <c r="V38" s="105">
        <v>0</v>
      </c>
      <c r="W38" s="107">
        <v>0</v>
      </c>
      <c r="X38" s="108"/>
      <c r="Y38" s="108"/>
      <c r="Z38" s="108"/>
      <c r="AA38" s="108"/>
      <c r="AB38" s="108"/>
      <c r="AC38" s="73"/>
      <c r="AD38" s="74"/>
      <c r="AE38" s="75"/>
      <c r="AF38" s="76"/>
    </row>
    <row r="39" spans="1:32" ht="12.75" customHeight="1" x14ac:dyDescent="0.2">
      <c r="A39" s="109" t="s">
        <v>55</v>
      </c>
      <c r="B39" s="110"/>
      <c r="C39" s="110"/>
      <c r="D39" s="111"/>
      <c r="E39" s="92" t="s">
        <v>79</v>
      </c>
      <c r="F39" s="93" t="s">
        <v>80</v>
      </c>
      <c r="G39" s="94">
        <v>0</v>
      </c>
      <c r="H39" s="95">
        <v>0</v>
      </c>
      <c r="I39" s="95"/>
      <c r="J39" s="95"/>
      <c r="K39" s="95">
        <v>0</v>
      </c>
      <c r="L39" s="95"/>
      <c r="M39" s="95"/>
      <c r="N39" s="94">
        <v>843.6</v>
      </c>
      <c r="O39" s="94">
        <v>843.6</v>
      </c>
      <c r="P39" s="94">
        <v>843.6</v>
      </c>
      <c r="Q39" s="94">
        <v>0</v>
      </c>
      <c r="R39" s="96">
        <f t="shared" si="0"/>
        <v>0</v>
      </c>
      <c r="S39" s="94">
        <v>0</v>
      </c>
      <c r="T39" s="94">
        <v>0</v>
      </c>
      <c r="U39" s="97">
        <v>0</v>
      </c>
      <c r="V39" s="97">
        <v>0</v>
      </c>
      <c r="W39" s="98">
        <v>0</v>
      </c>
      <c r="X39" s="99" t="str">
        <f t="shared" si="1"/>
        <v>07020000000000244430225002</v>
      </c>
      <c r="Y39" s="22"/>
      <c r="Z39" s="22"/>
      <c r="AA39" s="22"/>
      <c r="AB39" s="22"/>
      <c r="AC39" s="73"/>
      <c r="AD39" s="74"/>
      <c r="AE39" s="75"/>
      <c r="AF39" s="76"/>
    </row>
    <row r="40" spans="1:32" ht="12.75" customHeight="1" x14ac:dyDescent="0.2">
      <c r="A40" s="109" t="s">
        <v>55</v>
      </c>
      <c r="B40" s="110"/>
      <c r="C40" s="110"/>
      <c r="D40" s="111"/>
      <c r="E40" s="92" t="s">
        <v>79</v>
      </c>
      <c r="F40" s="93" t="s">
        <v>76</v>
      </c>
      <c r="G40" s="94">
        <v>0</v>
      </c>
      <c r="H40" s="95">
        <v>0</v>
      </c>
      <c r="I40" s="95"/>
      <c r="J40" s="95"/>
      <c r="K40" s="95">
        <v>0</v>
      </c>
      <c r="L40" s="95"/>
      <c r="M40" s="95"/>
      <c r="N40" s="94">
        <v>122128.08</v>
      </c>
      <c r="O40" s="94">
        <v>122128.08</v>
      </c>
      <c r="P40" s="94">
        <v>122128.08</v>
      </c>
      <c r="Q40" s="94">
        <v>0</v>
      </c>
      <c r="R40" s="96">
        <f t="shared" si="0"/>
        <v>0</v>
      </c>
      <c r="S40" s="94">
        <v>0</v>
      </c>
      <c r="T40" s="94">
        <v>0</v>
      </c>
      <c r="U40" s="97">
        <v>0</v>
      </c>
      <c r="V40" s="97">
        <v>0</v>
      </c>
      <c r="W40" s="98">
        <v>0</v>
      </c>
      <c r="X40" s="99" t="str">
        <f t="shared" si="1"/>
        <v>07020000000000244430225003</v>
      </c>
      <c r="Y40" s="22"/>
      <c r="Z40" s="22"/>
      <c r="AA40" s="22"/>
      <c r="AB40" s="22"/>
      <c r="AC40" s="73"/>
      <c r="AD40" s="74"/>
      <c r="AE40" s="75"/>
      <c r="AF40" s="76"/>
    </row>
    <row r="41" spans="1:32" ht="12.75" customHeight="1" x14ac:dyDescent="0.2">
      <c r="A41" s="109" t="s">
        <v>55</v>
      </c>
      <c r="B41" s="110"/>
      <c r="C41" s="110"/>
      <c r="D41" s="111"/>
      <c r="E41" s="92" t="s">
        <v>79</v>
      </c>
      <c r="F41" s="93" t="s">
        <v>61</v>
      </c>
      <c r="G41" s="94">
        <v>0</v>
      </c>
      <c r="H41" s="95">
        <v>0</v>
      </c>
      <c r="I41" s="95"/>
      <c r="J41" s="95"/>
      <c r="K41" s="95">
        <v>0</v>
      </c>
      <c r="L41" s="95"/>
      <c r="M41" s="95"/>
      <c r="N41" s="94">
        <v>82746.600000000006</v>
      </c>
      <c r="O41" s="94">
        <v>82746.600000000006</v>
      </c>
      <c r="P41" s="94">
        <v>82746.600000000006</v>
      </c>
      <c r="Q41" s="94">
        <v>0</v>
      </c>
      <c r="R41" s="96">
        <f t="shared" si="0"/>
        <v>0</v>
      </c>
      <c r="S41" s="94">
        <v>0</v>
      </c>
      <c r="T41" s="94">
        <v>0</v>
      </c>
      <c r="U41" s="97">
        <v>0</v>
      </c>
      <c r="V41" s="97">
        <v>0</v>
      </c>
      <c r="W41" s="98">
        <v>0</v>
      </c>
      <c r="X41" s="99" t="str">
        <f t="shared" si="1"/>
        <v>07020000000000244430225004</v>
      </c>
      <c r="Y41" s="22"/>
      <c r="Z41" s="22"/>
      <c r="AA41" s="22"/>
      <c r="AB41" s="22"/>
      <c r="AC41" s="73"/>
      <c r="AD41" s="74"/>
      <c r="AE41" s="75"/>
      <c r="AF41" s="76"/>
    </row>
    <row r="42" spans="1:32" ht="12.75" customHeight="1" x14ac:dyDescent="0.2">
      <c r="A42" s="109" t="s">
        <v>55</v>
      </c>
      <c r="B42" s="110"/>
      <c r="C42" s="110"/>
      <c r="D42" s="111"/>
      <c r="E42" s="92" t="s">
        <v>79</v>
      </c>
      <c r="F42" s="93" t="s">
        <v>57</v>
      </c>
      <c r="G42" s="94">
        <v>0</v>
      </c>
      <c r="H42" s="95">
        <v>0</v>
      </c>
      <c r="I42" s="95"/>
      <c r="J42" s="95"/>
      <c r="K42" s="95">
        <v>0</v>
      </c>
      <c r="L42" s="95"/>
      <c r="M42" s="95"/>
      <c r="N42" s="94">
        <v>4320</v>
      </c>
      <c r="O42" s="94">
        <v>4320</v>
      </c>
      <c r="P42" s="94">
        <v>4320</v>
      </c>
      <c r="Q42" s="94">
        <v>0</v>
      </c>
      <c r="R42" s="96">
        <f t="shared" si="0"/>
        <v>0</v>
      </c>
      <c r="S42" s="94">
        <v>0</v>
      </c>
      <c r="T42" s="94">
        <v>0</v>
      </c>
      <c r="U42" s="97">
        <v>0</v>
      </c>
      <c r="V42" s="97">
        <v>0</v>
      </c>
      <c r="W42" s="98">
        <v>0</v>
      </c>
      <c r="X42" s="99" t="str">
        <f t="shared" si="1"/>
        <v>07020000000000244430225006</v>
      </c>
      <c r="Y42" s="22"/>
      <c r="Z42" s="22"/>
      <c r="AA42" s="22"/>
      <c r="AB42" s="22"/>
      <c r="AC42" s="73"/>
      <c r="AD42" s="74"/>
      <c r="AE42" s="75"/>
      <c r="AF42" s="76"/>
    </row>
    <row r="43" spans="1:32" ht="12.75" customHeight="1" x14ac:dyDescent="0.2">
      <c r="A43" s="100" t="s">
        <v>58</v>
      </c>
      <c r="B43" s="101"/>
      <c r="C43" s="101"/>
      <c r="D43" s="102"/>
      <c r="E43" s="103" t="s">
        <v>81</v>
      </c>
      <c r="F43" s="104"/>
      <c r="G43" s="105">
        <v>0</v>
      </c>
      <c r="H43" s="106">
        <v>0</v>
      </c>
      <c r="I43" s="106"/>
      <c r="J43" s="106"/>
      <c r="K43" s="106">
        <v>0</v>
      </c>
      <c r="L43" s="106"/>
      <c r="M43" s="106"/>
      <c r="N43" s="105">
        <v>210038.28</v>
      </c>
      <c r="O43" s="105">
        <v>210038.28</v>
      </c>
      <c r="P43" s="105">
        <v>210038.28</v>
      </c>
      <c r="Q43" s="105">
        <v>0</v>
      </c>
      <c r="R43" s="105">
        <v>0</v>
      </c>
      <c r="S43" s="105">
        <v>0</v>
      </c>
      <c r="T43" s="105">
        <v>0</v>
      </c>
      <c r="U43" s="105">
        <v>0</v>
      </c>
      <c r="V43" s="105">
        <v>0</v>
      </c>
      <c r="W43" s="107">
        <v>0</v>
      </c>
      <c r="X43" s="108"/>
      <c r="Y43" s="108"/>
      <c r="Z43" s="108"/>
      <c r="AA43" s="108"/>
      <c r="AB43" s="108"/>
      <c r="AC43" s="73"/>
      <c r="AD43" s="74"/>
      <c r="AE43" s="75"/>
      <c r="AF43" s="76"/>
    </row>
    <row r="44" spans="1:32" ht="12.75" customHeight="1" x14ac:dyDescent="0.2">
      <c r="A44" s="109" t="s">
        <v>55</v>
      </c>
      <c r="B44" s="110"/>
      <c r="C44" s="110"/>
      <c r="D44" s="111"/>
      <c r="E44" s="92" t="s">
        <v>82</v>
      </c>
      <c r="F44" s="93" t="s">
        <v>83</v>
      </c>
      <c r="G44" s="94">
        <v>0</v>
      </c>
      <c r="H44" s="95">
        <v>0</v>
      </c>
      <c r="I44" s="95"/>
      <c r="J44" s="95"/>
      <c r="K44" s="95">
        <v>0</v>
      </c>
      <c r="L44" s="95"/>
      <c r="M44" s="95"/>
      <c r="N44" s="94">
        <v>16882.2</v>
      </c>
      <c r="O44" s="94">
        <v>16882.2</v>
      </c>
      <c r="P44" s="94">
        <v>16882.2</v>
      </c>
      <c r="Q44" s="94">
        <v>0</v>
      </c>
      <c r="R44" s="96">
        <f t="shared" si="0"/>
        <v>0</v>
      </c>
      <c r="S44" s="94">
        <v>0</v>
      </c>
      <c r="T44" s="94">
        <v>0</v>
      </c>
      <c r="U44" s="97">
        <v>0</v>
      </c>
      <c r="V44" s="97">
        <v>0</v>
      </c>
      <c r="W44" s="98">
        <v>0</v>
      </c>
      <c r="X44" s="99" t="str">
        <f t="shared" si="1"/>
        <v>07020000000000244430226001</v>
      </c>
      <c r="Y44" s="22"/>
      <c r="Z44" s="22"/>
      <c r="AA44" s="22"/>
      <c r="AB44" s="22"/>
      <c r="AC44" s="73"/>
      <c r="AD44" s="74"/>
      <c r="AE44" s="75"/>
      <c r="AF44" s="76"/>
    </row>
    <row r="45" spans="1:32" ht="12.75" customHeight="1" x14ac:dyDescent="0.2">
      <c r="A45" s="109" t="s">
        <v>55</v>
      </c>
      <c r="B45" s="110"/>
      <c r="C45" s="110"/>
      <c r="D45" s="111"/>
      <c r="E45" s="92" t="s">
        <v>82</v>
      </c>
      <c r="F45" s="93" t="s">
        <v>80</v>
      </c>
      <c r="G45" s="94">
        <v>0</v>
      </c>
      <c r="H45" s="95">
        <v>0</v>
      </c>
      <c r="I45" s="95"/>
      <c r="J45" s="95"/>
      <c r="K45" s="95">
        <v>0</v>
      </c>
      <c r="L45" s="95"/>
      <c r="M45" s="95"/>
      <c r="N45" s="94">
        <v>108657</v>
      </c>
      <c r="O45" s="94">
        <v>108657</v>
      </c>
      <c r="P45" s="94">
        <v>108657</v>
      </c>
      <c r="Q45" s="94">
        <v>0</v>
      </c>
      <c r="R45" s="96">
        <f t="shared" si="0"/>
        <v>0</v>
      </c>
      <c r="S45" s="94">
        <v>0</v>
      </c>
      <c r="T45" s="94">
        <v>0</v>
      </c>
      <c r="U45" s="97">
        <v>0</v>
      </c>
      <c r="V45" s="97">
        <v>0</v>
      </c>
      <c r="W45" s="98">
        <v>0</v>
      </c>
      <c r="X45" s="99" t="str">
        <f t="shared" si="1"/>
        <v>07020000000000244430226002</v>
      </c>
      <c r="Y45" s="22"/>
      <c r="Z45" s="22"/>
      <c r="AA45" s="22"/>
      <c r="AB45" s="22"/>
      <c r="AC45" s="73"/>
      <c r="AD45" s="74"/>
      <c r="AE45" s="75"/>
      <c r="AF45" s="76"/>
    </row>
    <row r="46" spans="1:32" ht="12.75" customHeight="1" x14ac:dyDescent="0.2">
      <c r="A46" s="109" t="s">
        <v>55</v>
      </c>
      <c r="B46" s="110"/>
      <c r="C46" s="110"/>
      <c r="D46" s="111"/>
      <c r="E46" s="92" t="s">
        <v>82</v>
      </c>
      <c r="F46" s="93" t="s">
        <v>61</v>
      </c>
      <c r="G46" s="94">
        <v>0</v>
      </c>
      <c r="H46" s="95">
        <v>0</v>
      </c>
      <c r="I46" s="95"/>
      <c r="J46" s="95"/>
      <c r="K46" s="95">
        <v>0</v>
      </c>
      <c r="L46" s="95"/>
      <c r="M46" s="95"/>
      <c r="N46" s="94">
        <v>3391623.39</v>
      </c>
      <c r="O46" s="94">
        <v>3391623.39</v>
      </c>
      <c r="P46" s="94">
        <v>3391623.39</v>
      </c>
      <c r="Q46" s="94">
        <v>0</v>
      </c>
      <c r="R46" s="96">
        <f t="shared" si="0"/>
        <v>0</v>
      </c>
      <c r="S46" s="94">
        <v>0</v>
      </c>
      <c r="T46" s="94">
        <v>0</v>
      </c>
      <c r="U46" s="97">
        <v>0</v>
      </c>
      <c r="V46" s="97">
        <v>0</v>
      </c>
      <c r="W46" s="98">
        <v>0</v>
      </c>
      <c r="X46" s="99" t="str">
        <f t="shared" si="1"/>
        <v>07020000000000244430226004</v>
      </c>
      <c r="Y46" s="22"/>
      <c r="Z46" s="22"/>
      <c r="AA46" s="22"/>
      <c r="AB46" s="22"/>
      <c r="AC46" s="73"/>
      <c r="AD46" s="74"/>
      <c r="AE46" s="75"/>
      <c r="AF46" s="76"/>
    </row>
    <row r="47" spans="1:32" ht="12.75" customHeight="1" x14ac:dyDescent="0.2">
      <c r="A47" s="109" t="s">
        <v>62</v>
      </c>
      <c r="B47" s="110"/>
      <c r="C47" s="110"/>
      <c r="D47" s="111"/>
      <c r="E47" s="92" t="s">
        <v>82</v>
      </c>
      <c r="F47" s="93" t="s">
        <v>61</v>
      </c>
      <c r="G47" s="94">
        <v>0</v>
      </c>
      <c r="H47" s="95">
        <v>0</v>
      </c>
      <c r="I47" s="95"/>
      <c r="J47" s="95"/>
      <c r="K47" s="95">
        <v>0</v>
      </c>
      <c r="L47" s="95"/>
      <c r="M47" s="95"/>
      <c r="N47" s="94">
        <v>259989.73</v>
      </c>
      <c r="O47" s="94">
        <v>259989.73</v>
      </c>
      <c r="P47" s="94">
        <v>259989.73</v>
      </c>
      <c r="Q47" s="94">
        <v>0</v>
      </c>
      <c r="R47" s="96">
        <f t="shared" si="0"/>
        <v>0</v>
      </c>
      <c r="S47" s="94">
        <v>0</v>
      </c>
      <c r="T47" s="94">
        <v>0</v>
      </c>
      <c r="U47" s="97">
        <v>0</v>
      </c>
      <c r="V47" s="97">
        <v>0</v>
      </c>
      <c r="W47" s="98">
        <v>0</v>
      </c>
      <c r="X47" s="99" t="str">
        <f t="shared" si="1"/>
        <v>07070000000000244430226004</v>
      </c>
      <c r="Y47" s="22"/>
      <c r="Z47" s="22"/>
      <c r="AA47" s="22"/>
      <c r="AB47" s="22"/>
      <c r="AC47" s="73"/>
      <c r="AD47" s="74"/>
      <c r="AE47" s="75"/>
      <c r="AF47" s="76"/>
    </row>
    <row r="48" spans="1:32" ht="12.75" customHeight="1" x14ac:dyDescent="0.2">
      <c r="A48" s="109" t="s">
        <v>55</v>
      </c>
      <c r="B48" s="110"/>
      <c r="C48" s="110"/>
      <c r="D48" s="111"/>
      <c r="E48" s="92" t="s">
        <v>82</v>
      </c>
      <c r="F48" s="93" t="s">
        <v>57</v>
      </c>
      <c r="G48" s="94">
        <v>0</v>
      </c>
      <c r="H48" s="95">
        <v>0</v>
      </c>
      <c r="I48" s="95"/>
      <c r="J48" s="95"/>
      <c r="K48" s="95">
        <v>0</v>
      </c>
      <c r="L48" s="95"/>
      <c r="M48" s="95"/>
      <c r="N48" s="94">
        <v>2820</v>
      </c>
      <c r="O48" s="94">
        <v>2820</v>
      </c>
      <c r="P48" s="94">
        <v>2820</v>
      </c>
      <c r="Q48" s="94">
        <v>0</v>
      </c>
      <c r="R48" s="96">
        <f t="shared" si="0"/>
        <v>0</v>
      </c>
      <c r="S48" s="94">
        <v>0</v>
      </c>
      <c r="T48" s="94">
        <v>0</v>
      </c>
      <c r="U48" s="97">
        <v>0</v>
      </c>
      <c r="V48" s="97">
        <v>0</v>
      </c>
      <c r="W48" s="98">
        <v>0</v>
      </c>
      <c r="X48" s="99" t="str">
        <f t="shared" si="1"/>
        <v>07020000000000244430226006</v>
      </c>
      <c r="Y48" s="22"/>
      <c r="Z48" s="22"/>
      <c r="AA48" s="22"/>
      <c r="AB48" s="22"/>
      <c r="AC48" s="73"/>
      <c r="AD48" s="74"/>
      <c r="AE48" s="75"/>
      <c r="AF48" s="76"/>
    </row>
    <row r="49" spans="1:32" ht="12.75" customHeight="1" x14ac:dyDescent="0.2">
      <c r="A49" s="100" t="s">
        <v>58</v>
      </c>
      <c r="B49" s="101"/>
      <c r="C49" s="101"/>
      <c r="D49" s="102"/>
      <c r="E49" s="103" t="s">
        <v>84</v>
      </c>
      <c r="F49" s="104"/>
      <c r="G49" s="105">
        <v>0</v>
      </c>
      <c r="H49" s="106">
        <v>0</v>
      </c>
      <c r="I49" s="106"/>
      <c r="J49" s="106"/>
      <c r="K49" s="106">
        <v>0</v>
      </c>
      <c r="L49" s="106"/>
      <c r="M49" s="106"/>
      <c r="N49" s="105">
        <v>3779972.32</v>
      </c>
      <c r="O49" s="105">
        <v>3779972.32</v>
      </c>
      <c r="P49" s="105">
        <v>3779972.32</v>
      </c>
      <c r="Q49" s="105">
        <v>0</v>
      </c>
      <c r="R49" s="105">
        <v>0</v>
      </c>
      <c r="S49" s="105">
        <v>0</v>
      </c>
      <c r="T49" s="105">
        <v>0</v>
      </c>
      <c r="U49" s="105">
        <v>0</v>
      </c>
      <c r="V49" s="105">
        <v>0</v>
      </c>
      <c r="W49" s="107">
        <v>0</v>
      </c>
      <c r="X49" s="108"/>
      <c r="Y49" s="108"/>
      <c r="Z49" s="108"/>
      <c r="AA49" s="108"/>
      <c r="AB49" s="108"/>
      <c r="AC49" s="73"/>
      <c r="AD49" s="74"/>
      <c r="AE49" s="75"/>
      <c r="AF49" s="76"/>
    </row>
    <row r="50" spans="1:32" ht="12.75" customHeight="1" x14ac:dyDescent="0.2">
      <c r="A50" s="109" t="s">
        <v>55</v>
      </c>
      <c r="B50" s="110"/>
      <c r="C50" s="110"/>
      <c r="D50" s="111"/>
      <c r="E50" s="92" t="s">
        <v>85</v>
      </c>
      <c r="F50" s="93" t="s">
        <v>61</v>
      </c>
      <c r="G50" s="94">
        <v>0</v>
      </c>
      <c r="H50" s="95">
        <v>0</v>
      </c>
      <c r="I50" s="95"/>
      <c r="J50" s="95"/>
      <c r="K50" s="95">
        <v>0</v>
      </c>
      <c r="L50" s="95"/>
      <c r="M50" s="95"/>
      <c r="N50" s="94">
        <v>494616.54</v>
      </c>
      <c r="O50" s="94">
        <v>494616.54</v>
      </c>
      <c r="P50" s="94">
        <v>494616.54</v>
      </c>
      <c r="Q50" s="94">
        <v>0</v>
      </c>
      <c r="R50" s="96">
        <f t="shared" si="0"/>
        <v>0</v>
      </c>
      <c r="S50" s="94">
        <v>0</v>
      </c>
      <c r="T50" s="94">
        <v>0</v>
      </c>
      <c r="U50" s="97">
        <v>0</v>
      </c>
      <c r="V50" s="97">
        <v>0</v>
      </c>
      <c r="W50" s="98">
        <v>0</v>
      </c>
      <c r="X50" s="99" t="str">
        <f t="shared" si="1"/>
        <v>07020000000000244430231004</v>
      </c>
      <c r="Y50" s="22"/>
      <c r="Z50" s="22"/>
      <c r="AA50" s="22"/>
      <c r="AB50" s="22"/>
      <c r="AC50" s="73"/>
      <c r="AD50" s="74"/>
      <c r="AE50" s="75"/>
      <c r="AF50" s="76"/>
    </row>
    <row r="51" spans="1:32" ht="12.75" customHeight="1" x14ac:dyDescent="0.2">
      <c r="A51" s="109" t="s">
        <v>55</v>
      </c>
      <c r="B51" s="110"/>
      <c r="C51" s="110"/>
      <c r="D51" s="111"/>
      <c r="E51" s="92" t="s">
        <v>85</v>
      </c>
      <c r="F51" s="93" t="s">
        <v>57</v>
      </c>
      <c r="G51" s="94">
        <v>0</v>
      </c>
      <c r="H51" s="95">
        <v>0</v>
      </c>
      <c r="I51" s="95"/>
      <c r="J51" s="95"/>
      <c r="K51" s="95">
        <v>0</v>
      </c>
      <c r="L51" s="95"/>
      <c r="M51" s="95"/>
      <c r="N51" s="94">
        <v>26580</v>
      </c>
      <c r="O51" s="94">
        <v>26580</v>
      </c>
      <c r="P51" s="94">
        <v>26580</v>
      </c>
      <c r="Q51" s="94">
        <v>0</v>
      </c>
      <c r="R51" s="96">
        <f t="shared" si="0"/>
        <v>0</v>
      </c>
      <c r="S51" s="94">
        <v>0</v>
      </c>
      <c r="T51" s="94">
        <v>0</v>
      </c>
      <c r="U51" s="97">
        <v>0</v>
      </c>
      <c r="V51" s="97">
        <v>0</v>
      </c>
      <c r="W51" s="98">
        <v>0</v>
      </c>
      <c r="X51" s="99" t="str">
        <f t="shared" si="1"/>
        <v>07020000000000244430231006</v>
      </c>
      <c r="Y51" s="22"/>
      <c r="Z51" s="22"/>
      <c r="AA51" s="22"/>
      <c r="AB51" s="22"/>
      <c r="AC51" s="73"/>
      <c r="AD51" s="74"/>
      <c r="AE51" s="75"/>
      <c r="AF51" s="76"/>
    </row>
    <row r="52" spans="1:32" ht="12.75" customHeight="1" x14ac:dyDescent="0.2">
      <c r="A52" s="100" t="s">
        <v>58</v>
      </c>
      <c r="B52" s="101"/>
      <c r="C52" s="101"/>
      <c r="D52" s="102"/>
      <c r="E52" s="103" t="s">
        <v>86</v>
      </c>
      <c r="F52" s="104"/>
      <c r="G52" s="105">
        <v>0</v>
      </c>
      <c r="H52" s="106">
        <v>0</v>
      </c>
      <c r="I52" s="106"/>
      <c r="J52" s="106"/>
      <c r="K52" s="106">
        <v>0</v>
      </c>
      <c r="L52" s="106"/>
      <c r="M52" s="106"/>
      <c r="N52" s="105">
        <v>521196.54</v>
      </c>
      <c r="O52" s="105">
        <v>521196.54</v>
      </c>
      <c r="P52" s="105">
        <v>521196.54</v>
      </c>
      <c r="Q52" s="105">
        <v>0</v>
      </c>
      <c r="R52" s="105">
        <v>0</v>
      </c>
      <c r="S52" s="105">
        <v>0</v>
      </c>
      <c r="T52" s="105">
        <v>0</v>
      </c>
      <c r="U52" s="105">
        <v>0</v>
      </c>
      <c r="V52" s="105">
        <v>0</v>
      </c>
      <c r="W52" s="107">
        <v>0</v>
      </c>
      <c r="X52" s="108"/>
      <c r="Y52" s="108"/>
      <c r="Z52" s="108"/>
      <c r="AA52" s="108"/>
      <c r="AB52" s="108"/>
      <c r="AC52" s="73"/>
      <c r="AD52" s="74"/>
      <c r="AE52" s="75"/>
      <c r="AF52" s="76"/>
    </row>
    <row r="53" spans="1:32" ht="12.75" customHeight="1" x14ac:dyDescent="0.2">
      <c r="A53" s="109" t="s">
        <v>55</v>
      </c>
      <c r="B53" s="110"/>
      <c r="C53" s="110"/>
      <c r="D53" s="111"/>
      <c r="E53" s="92" t="s">
        <v>87</v>
      </c>
      <c r="F53" s="93" t="s">
        <v>61</v>
      </c>
      <c r="G53" s="94">
        <v>0</v>
      </c>
      <c r="H53" s="95">
        <v>0</v>
      </c>
      <c r="I53" s="95"/>
      <c r="J53" s="95"/>
      <c r="K53" s="95">
        <v>0</v>
      </c>
      <c r="L53" s="95"/>
      <c r="M53" s="95"/>
      <c r="N53" s="94">
        <v>34707.17</v>
      </c>
      <c r="O53" s="94">
        <v>34707.17</v>
      </c>
      <c r="P53" s="94">
        <v>34707.17</v>
      </c>
      <c r="Q53" s="94">
        <v>0</v>
      </c>
      <c r="R53" s="96">
        <f t="shared" si="0"/>
        <v>0</v>
      </c>
      <c r="S53" s="94">
        <v>0</v>
      </c>
      <c r="T53" s="94">
        <v>0</v>
      </c>
      <c r="U53" s="97">
        <v>0</v>
      </c>
      <c r="V53" s="97">
        <v>0</v>
      </c>
      <c r="W53" s="98">
        <v>0</v>
      </c>
      <c r="X53" s="99" t="str">
        <f t="shared" si="1"/>
        <v>07020000000000244430234004</v>
      </c>
      <c r="Y53" s="22"/>
      <c r="Z53" s="22"/>
      <c r="AA53" s="22"/>
      <c r="AB53" s="22"/>
      <c r="AC53" s="73"/>
      <c r="AD53" s="74"/>
      <c r="AE53" s="75"/>
      <c r="AF53" s="76"/>
    </row>
    <row r="54" spans="1:32" ht="12.75" customHeight="1" x14ac:dyDescent="0.2">
      <c r="A54" s="109" t="s">
        <v>88</v>
      </c>
      <c r="B54" s="110"/>
      <c r="C54" s="110"/>
      <c r="D54" s="111"/>
      <c r="E54" s="92" t="s">
        <v>87</v>
      </c>
      <c r="F54" s="93" t="s">
        <v>61</v>
      </c>
      <c r="G54" s="94">
        <v>0</v>
      </c>
      <c r="H54" s="95">
        <v>0</v>
      </c>
      <c r="I54" s="95"/>
      <c r="J54" s="95"/>
      <c r="K54" s="95">
        <v>0</v>
      </c>
      <c r="L54" s="95"/>
      <c r="M54" s="95"/>
      <c r="N54" s="94">
        <v>14850</v>
      </c>
      <c r="O54" s="94">
        <v>14850</v>
      </c>
      <c r="P54" s="94">
        <v>14850</v>
      </c>
      <c r="Q54" s="94">
        <v>0</v>
      </c>
      <c r="R54" s="96">
        <f t="shared" si="0"/>
        <v>0</v>
      </c>
      <c r="S54" s="94">
        <v>0</v>
      </c>
      <c r="T54" s="94">
        <v>0</v>
      </c>
      <c r="U54" s="97">
        <v>0</v>
      </c>
      <c r="V54" s="97">
        <v>0</v>
      </c>
      <c r="W54" s="98">
        <v>0</v>
      </c>
      <c r="X54" s="99" t="str">
        <f t="shared" si="1"/>
        <v>08010000000000244430234004</v>
      </c>
      <c r="Y54" s="22"/>
      <c r="Z54" s="22"/>
      <c r="AA54" s="22"/>
      <c r="AB54" s="22"/>
      <c r="AC54" s="73"/>
      <c r="AD54" s="74"/>
      <c r="AE54" s="75"/>
      <c r="AF54" s="76"/>
    </row>
    <row r="55" spans="1:32" ht="12.75" customHeight="1" x14ac:dyDescent="0.2">
      <c r="A55" s="109" t="s">
        <v>55</v>
      </c>
      <c r="B55" s="110"/>
      <c r="C55" s="110"/>
      <c r="D55" s="111"/>
      <c r="E55" s="92" t="s">
        <v>87</v>
      </c>
      <c r="F55" s="93" t="s">
        <v>57</v>
      </c>
      <c r="G55" s="94">
        <v>0</v>
      </c>
      <c r="H55" s="95">
        <v>0</v>
      </c>
      <c r="I55" s="95"/>
      <c r="J55" s="95"/>
      <c r="K55" s="95">
        <v>0</v>
      </c>
      <c r="L55" s="95"/>
      <c r="M55" s="95"/>
      <c r="N55" s="94">
        <v>31492.6</v>
      </c>
      <c r="O55" s="94">
        <v>31492.6</v>
      </c>
      <c r="P55" s="94">
        <v>31492.6</v>
      </c>
      <c r="Q55" s="94">
        <v>0</v>
      </c>
      <c r="R55" s="96">
        <f t="shared" si="0"/>
        <v>0</v>
      </c>
      <c r="S55" s="94">
        <v>0</v>
      </c>
      <c r="T55" s="94">
        <v>0</v>
      </c>
      <c r="U55" s="97">
        <v>0</v>
      </c>
      <c r="V55" s="97">
        <v>0</v>
      </c>
      <c r="W55" s="98">
        <v>0</v>
      </c>
      <c r="X55" s="99" t="str">
        <f t="shared" si="1"/>
        <v>07020000000000244430234006</v>
      </c>
      <c r="Y55" s="22"/>
      <c r="Z55" s="22"/>
      <c r="AA55" s="22"/>
      <c r="AB55" s="22"/>
      <c r="AC55" s="73"/>
      <c r="AD55" s="74"/>
      <c r="AE55" s="75"/>
      <c r="AF55" s="76"/>
    </row>
    <row r="56" spans="1:32" ht="12.75" customHeight="1" x14ac:dyDescent="0.2">
      <c r="A56" s="100" t="s">
        <v>58</v>
      </c>
      <c r="B56" s="101"/>
      <c r="C56" s="101"/>
      <c r="D56" s="102"/>
      <c r="E56" s="103" t="s">
        <v>89</v>
      </c>
      <c r="F56" s="104"/>
      <c r="G56" s="105">
        <v>0</v>
      </c>
      <c r="H56" s="106">
        <v>0</v>
      </c>
      <c r="I56" s="106"/>
      <c r="J56" s="106"/>
      <c r="K56" s="106">
        <v>0</v>
      </c>
      <c r="L56" s="106"/>
      <c r="M56" s="106"/>
      <c r="N56" s="105">
        <v>81049.77</v>
      </c>
      <c r="O56" s="105">
        <v>81049.77</v>
      </c>
      <c r="P56" s="105">
        <v>81049.77</v>
      </c>
      <c r="Q56" s="105">
        <v>0</v>
      </c>
      <c r="R56" s="105">
        <v>0</v>
      </c>
      <c r="S56" s="105">
        <v>0</v>
      </c>
      <c r="T56" s="105">
        <v>0</v>
      </c>
      <c r="U56" s="105">
        <v>0</v>
      </c>
      <c r="V56" s="105">
        <v>0</v>
      </c>
      <c r="W56" s="107">
        <v>0</v>
      </c>
      <c r="X56" s="108"/>
      <c r="Y56" s="108"/>
      <c r="Z56" s="108"/>
      <c r="AA56" s="108"/>
      <c r="AB56" s="108"/>
      <c r="AC56" s="73"/>
      <c r="AD56" s="74"/>
      <c r="AE56" s="75"/>
      <c r="AF56" s="76"/>
    </row>
    <row r="57" spans="1:32" ht="12.75" customHeight="1" x14ac:dyDescent="0.2">
      <c r="A57" s="109" t="s">
        <v>68</v>
      </c>
      <c r="B57" s="110"/>
      <c r="C57" s="110"/>
      <c r="D57" s="111"/>
      <c r="E57" s="92" t="s">
        <v>90</v>
      </c>
      <c r="F57" s="93" t="s">
        <v>70</v>
      </c>
      <c r="G57" s="94">
        <v>0</v>
      </c>
      <c r="H57" s="95">
        <v>0</v>
      </c>
      <c r="I57" s="95"/>
      <c r="J57" s="95"/>
      <c r="K57" s="95">
        <v>0</v>
      </c>
      <c r="L57" s="95"/>
      <c r="M57" s="95"/>
      <c r="N57" s="94">
        <v>81183.12</v>
      </c>
      <c r="O57" s="94">
        <v>79129.119999999995</v>
      </c>
      <c r="P57" s="94">
        <v>81183.12</v>
      </c>
      <c r="Q57" s="94">
        <v>9305</v>
      </c>
      <c r="R57" s="96">
        <f t="shared" si="0"/>
        <v>0</v>
      </c>
      <c r="S57" s="94">
        <v>0</v>
      </c>
      <c r="T57" s="94">
        <v>0</v>
      </c>
      <c r="U57" s="97">
        <v>0</v>
      </c>
      <c r="V57" s="97">
        <v>0</v>
      </c>
      <c r="W57" s="98">
        <v>0</v>
      </c>
      <c r="X57" s="99" t="str">
        <f t="shared" si="1"/>
        <v>07020000000000111430266007</v>
      </c>
      <c r="Y57" s="22"/>
      <c r="Z57" s="22"/>
      <c r="AA57" s="22"/>
      <c r="AB57" s="22"/>
      <c r="AC57" s="73"/>
      <c r="AD57" s="74"/>
      <c r="AE57" s="75"/>
      <c r="AF57" s="76"/>
    </row>
    <row r="58" spans="1:32" ht="12.75" customHeight="1" x14ac:dyDescent="0.2">
      <c r="A58" s="100" t="s">
        <v>58</v>
      </c>
      <c r="B58" s="101"/>
      <c r="C58" s="101"/>
      <c r="D58" s="102"/>
      <c r="E58" s="103" t="s">
        <v>91</v>
      </c>
      <c r="F58" s="104"/>
      <c r="G58" s="105">
        <v>0</v>
      </c>
      <c r="H58" s="106">
        <v>0</v>
      </c>
      <c r="I58" s="106"/>
      <c r="J58" s="106"/>
      <c r="K58" s="106">
        <v>0</v>
      </c>
      <c r="L58" s="106"/>
      <c r="M58" s="106"/>
      <c r="N58" s="105">
        <v>81183.12</v>
      </c>
      <c r="O58" s="105">
        <v>79129.119999999995</v>
      </c>
      <c r="P58" s="105">
        <v>81183.12</v>
      </c>
      <c r="Q58" s="105">
        <v>9305</v>
      </c>
      <c r="R58" s="105">
        <v>0</v>
      </c>
      <c r="S58" s="105">
        <v>0</v>
      </c>
      <c r="T58" s="105">
        <v>0</v>
      </c>
      <c r="U58" s="105">
        <v>0</v>
      </c>
      <c r="V58" s="105">
        <v>0</v>
      </c>
      <c r="W58" s="107">
        <v>0</v>
      </c>
      <c r="X58" s="108"/>
      <c r="Y58" s="108"/>
      <c r="Z58" s="108"/>
      <c r="AA58" s="108"/>
      <c r="AB58" s="108"/>
      <c r="AC58" s="73"/>
      <c r="AD58" s="74"/>
      <c r="AE58" s="75"/>
      <c r="AF58" s="76"/>
    </row>
    <row r="59" spans="1:32" ht="12.75" customHeight="1" x14ac:dyDescent="0.2">
      <c r="A59" s="109" t="s">
        <v>68</v>
      </c>
      <c r="B59" s="110"/>
      <c r="C59" s="110"/>
      <c r="D59" s="111"/>
      <c r="E59" s="92" t="s">
        <v>92</v>
      </c>
      <c r="F59" s="93" t="s">
        <v>83</v>
      </c>
      <c r="G59" s="94">
        <v>0</v>
      </c>
      <c r="H59" s="95">
        <v>0</v>
      </c>
      <c r="I59" s="95"/>
      <c r="J59" s="95"/>
      <c r="K59" s="95">
        <v>0</v>
      </c>
      <c r="L59" s="95"/>
      <c r="M59" s="95"/>
      <c r="N59" s="94">
        <v>3204066</v>
      </c>
      <c r="O59" s="94">
        <v>3204066</v>
      </c>
      <c r="P59" s="94">
        <v>3204066</v>
      </c>
      <c r="Q59" s="94">
        <v>0</v>
      </c>
      <c r="R59" s="96">
        <f t="shared" si="0"/>
        <v>0</v>
      </c>
      <c r="S59" s="94">
        <v>0</v>
      </c>
      <c r="T59" s="94">
        <v>0</v>
      </c>
      <c r="U59" s="97">
        <v>0</v>
      </c>
      <c r="V59" s="97">
        <v>0</v>
      </c>
      <c r="W59" s="98">
        <v>0</v>
      </c>
      <c r="X59" s="99" t="str">
        <f t="shared" si="1"/>
        <v>07020000000000111430301001</v>
      </c>
      <c r="Y59" s="22"/>
      <c r="Z59" s="22"/>
      <c r="AA59" s="22"/>
      <c r="AB59" s="22"/>
      <c r="AC59" s="73"/>
      <c r="AD59" s="74"/>
      <c r="AE59" s="75"/>
      <c r="AF59" s="76"/>
    </row>
    <row r="60" spans="1:32" ht="12.75" customHeight="1" x14ac:dyDescent="0.2">
      <c r="A60" s="109" t="s">
        <v>71</v>
      </c>
      <c r="B60" s="110"/>
      <c r="C60" s="110"/>
      <c r="D60" s="111"/>
      <c r="E60" s="92" t="s">
        <v>92</v>
      </c>
      <c r="F60" s="93" t="s">
        <v>83</v>
      </c>
      <c r="G60" s="94">
        <v>0</v>
      </c>
      <c r="H60" s="95">
        <v>0</v>
      </c>
      <c r="I60" s="95"/>
      <c r="J60" s="95"/>
      <c r="K60" s="95">
        <v>0</v>
      </c>
      <c r="L60" s="95"/>
      <c r="M60" s="95"/>
      <c r="N60" s="94">
        <v>2457</v>
      </c>
      <c r="O60" s="94">
        <v>2457</v>
      </c>
      <c r="P60" s="94">
        <v>2457</v>
      </c>
      <c r="Q60" s="94">
        <v>0</v>
      </c>
      <c r="R60" s="96">
        <f t="shared" si="0"/>
        <v>0</v>
      </c>
      <c r="S60" s="94">
        <v>0</v>
      </c>
      <c r="T60" s="94">
        <v>0</v>
      </c>
      <c r="U60" s="97">
        <v>0</v>
      </c>
      <c r="V60" s="97">
        <v>0</v>
      </c>
      <c r="W60" s="98">
        <v>0</v>
      </c>
      <c r="X60" s="99" t="str">
        <f t="shared" si="1"/>
        <v>07070000000000111430301001</v>
      </c>
      <c r="Y60" s="22"/>
      <c r="Z60" s="22"/>
      <c r="AA60" s="22"/>
      <c r="AB60" s="22"/>
      <c r="AC60" s="73"/>
      <c r="AD60" s="74"/>
      <c r="AE60" s="75"/>
      <c r="AF60" s="76"/>
    </row>
    <row r="61" spans="1:32" ht="12.75" customHeight="1" x14ac:dyDescent="0.2">
      <c r="A61" s="100" t="s">
        <v>58</v>
      </c>
      <c r="B61" s="101"/>
      <c r="C61" s="101"/>
      <c r="D61" s="102"/>
      <c r="E61" s="103" t="s">
        <v>93</v>
      </c>
      <c r="F61" s="104"/>
      <c r="G61" s="105">
        <v>0</v>
      </c>
      <c r="H61" s="106">
        <v>0</v>
      </c>
      <c r="I61" s="106"/>
      <c r="J61" s="106"/>
      <c r="K61" s="106">
        <v>0</v>
      </c>
      <c r="L61" s="106"/>
      <c r="M61" s="106"/>
      <c r="N61" s="105">
        <v>3206523</v>
      </c>
      <c r="O61" s="105">
        <v>3206523</v>
      </c>
      <c r="P61" s="105">
        <v>3206523</v>
      </c>
      <c r="Q61" s="105">
        <v>0</v>
      </c>
      <c r="R61" s="105">
        <v>0</v>
      </c>
      <c r="S61" s="105">
        <v>0</v>
      </c>
      <c r="T61" s="105">
        <v>0</v>
      </c>
      <c r="U61" s="105">
        <v>0</v>
      </c>
      <c r="V61" s="105">
        <v>0</v>
      </c>
      <c r="W61" s="107">
        <v>0</v>
      </c>
      <c r="X61" s="108"/>
      <c r="Y61" s="108"/>
      <c r="Z61" s="108"/>
      <c r="AA61" s="108"/>
      <c r="AB61" s="108"/>
      <c r="AC61" s="73"/>
      <c r="AD61" s="74"/>
      <c r="AE61" s="75"/>
      <c r="AF61" s="76"/>
    </row>
    <row r="62" spans="1:32" ht="12.75" customHeight="1" x14ac:dyDescent="0.2">
      <c r="A62" s="109" t="s">
        <v>94</v>
      </c>
      <c r="B62" s="110"/>
      <c r="C62" s="110"/>
      <c r="D62" s="111"/>
      <c r="E62" s="92" t="s">
        <v>95</v>
      </c>
      <c r="F62" s="93" t="s">
        <v>83</v>
      </c>
      <c r="G62" s="94">
        <v>0</v>
      </c>
      <c r="H62" s="95">
        <v>0</v>
      </c>
      <c r="I62" s="95"/>
      <c r="J62" s="95"/>
      <c r="K62" s="95">
        <v>0</v>
      </c>
      <c r="L62" s="95"/>
      <c r="M62" s="95"/>
      <c r="N62" s="94">
        <v>689690.22</v>
      </c>
      <c r="O62" s="94">
        <v>683565.36</v>
      </c>
      <c r="P62" s="94">
        <v>689690.22</v>
      </c>
      <c r="Q62" s="94">
        <v>0</v>
      </c>
      <c r="R62" s="96">
        <f t="shared" si="0"/>
        <v>0</v>
      </c>
      <c r="S62" s="94">
        <v>0</v>
      </c>
      <c r="T62" s="94">
        <v>0</v>
      </c>
      <c r="U62" s="97">
        <v>0</v>
      </c>
      <c r="V62" s="97">
        <v>0</v>
      </c>
      <c r="W62" s="98">
        <v>0</v>
      </c>
      <c r="X62" s="99" t="str">
        <f t="shared" si="1"/>
        <v>07020000000000119430302001</v>
      </c>
      <c r="Y62" s="22"/>
      <c r="Z62" s="22"/>
      <c r="AA62" s="22"/>
      <c r="AB62" s="22"/>
      <c r="AC62" s="73"/>
      <c r="AD62" s="74"/>
      <c r="AE62" s="75"/>
      <c r="AF62" s="76"/>
    </row>
    <row r="63" spans="1:32" ht="12.75" customHeight="1" x14ac:dyDescent="0.2">
      <c r="A63" s="109" t="s">
        <v>96</v>
      </c>
      <c r="B63" s="110"/>
      <c r="C63" s="110"/>
      <c r="D63" s="111"/>
      <c r="E63" s="92" t="s">
        <v>95</v>
      </c>
      <c r="F63" s="93" t="s">
        <v>83</v>
      </c>
      <c r="G63" s="94">
        <v>0</v>
      </c>
      <c r="H63" s="95">
        <v>0</v>
      </c>
      <c r="I63" s="95"/>
      <c r="J63" s="95"/>
      <c r="K63" s="95">
        <v>0</v>
      </c>
      <c r="L63" s="95"/>
      <c r="M63" s="95"/>
      <c r="N63" s="94">
        <v>548.30999999999995</v>
      </c>
      <c r="O63" s="94">
        <v>548.30999999999995</v>
      </c>
      <c r="P63" s="94">
        <v>548.30999999999995</v>
      </c>
      <c r="Q63" s="94">
        <v>0</v>
      </c>
      <c r="R63" s="96">
        <f t="shared" si="0"/>
        <v>0</v>
      </c>
      <c r="S63" s="94">
        <v>0</v>
      </c>
      <c r="T63" s="94">
        <v>0</v>
      </c>
      <c r="U63" s="97">
        <v>0</v>
      </c>
      <c r="V63" s="97">
        <v>0</v>
      </c>
      <c r="W63" s="98">
        <v>0</v>
      </c>
      <c r="X63" s="99" t="str">
        <f t="shared" si="1"/>
        <v>07070000000000119430302001</v>
      </c>
      <c r="Y63" s="22"/>
      <c r="Z63" s="22"/>
      <c r="AA63" s="22"/>
      <c r="AB63" s="22"/>
      <c r="AC63" s="73"/>
      <c r="AD63" s="74"/>
      <c r="AE63" s="75"/>
      <c r="AF63" s="76"/>
    </row>
    <row r="64" spans="1:32" ht="12.75" customHeight="1" x14ac:dyDescent="0.2">
      <c r="A64" s="100" t="s">
        <v>58</v>
      </c>
      <c r="B64" s="101"/>
      <c r="C64" s="101"/>
      <c r="D64" s="102"/>
      <c r="E64" s="103" t="s">
        <v>97</v>
      </c>
      <c r="F64" s="104"/>
      <c r="G64" s="105">
        <v>0</v>
      </c>
      <c r="H64" s="106">
        <v>0</v>
      </c>
      <c r="I64" s="106"/>
      <c r="J64" s="106"/>
      <c r="K64" s="106">
        <v>0</v>
      </c>
      <c r="L64" s="106"/>
      <c r="M64" s="106"/>
      <c r="N64" s="105">
        <v>690238.53</v>
      </c>
      <c r="O64" s="105">
        <v>684113.67</v>
      </c>
      <c r="P64" s="105">
        <v>690238.53</v>
      </c>
      <c r="Q64" s="105">
        <v>0</v>
      </c>
      <c r="R64" s="105">
        <v>0</v>
      </c>
      <c r="S64" s="105">
        <v>0</v>
      </c>
      <c r="T64" s="105">
        <v>0</v>
      </c>
      <c r="U64" s="105">
        <v>0</v>
      </c>
      <c r="V64" s="105">
        <v>0</v>
      </c>
      <c r="W64" s="107">
        <v>0</v>
      </c>
      <c r="X64" s="108"/>
      <c r="Y64" s="108"/>
      <c r="Z64" s="108"/>
      <c r="AA64" s="108"/>
      <c r="AB64" s="108"/>
      <c r="AC64" s="73"/>
      <c r="AD64" s="74"/>
      <c r="AE64" s="75"/>
      <c r="AF64" s="76"/>
    </row>
    <row r="65" spans="1:32" ht="12.75" customHeight="1" x14ac:dyDescent="0.2">
      <c r="A65" s="109" t="s">
        <v>98</v>
      </c>
      <c r="B65" s="110"/>
      <c r="C65" s="110"/>
      <c r="D65" s="111"/>
      <c r="E65" s="92" t="s">
        <v>99</v>
      </c>
      <c r="F65" s="93" t="s">
        <v>83</v>
      </c>
      <c r="G65" s="94">
        <v>0</v>
      </c>
      <c r="H65" s="95">
        <v>0</v>
      </c>
      <c r="I65" s="95"/>
      <c r="J65" s="95"/>
      <c r="K65" s="95">
        <v>0</v>
      </c>
      <c r="L65" s="95"/>
      <c r="M65" s="95"/>
      <c r="N65" s="94">
        <v>90.13</v>
      </c>
      <c r="O65" s="94">
        <v>90.13</v>
      </c>
      <c r="P65" s="94">
        <v>90.13</v>
      </c>
      <c r="Q65" s="94">
        <v>0</v>
      </c>
      <c r="R65" s="96">
        <f t="shared" si="0"/>
        <v>0</v>
      </c>
      <c r="S65" s="94">
        <v>0</v>
      </c>
      <c r="T65" s="94">
        <v>0</v>
      </c>
      <c r="U65" s="97">
        <v>0</v>
      </c>
      <c r="V65" s="97">
        <v>0</v>
      </c>
      <c r="W65" s="98">
        <v>0</v>
      </c>
      <c r="X65" s="99" t="str">
        <f t="shared" si="1"/>
        <v>07020000000000853430305001</v>
      </c>
      <c r="Y65" s="22"/>
      <c r="Z65" s="22"/>
      <c r="AA65" s="22"/>
      <c r="AB65" s="22"/>
      <c r="AC65" s="73"/>
      <c r="AD65" s="74"/>
      <c r="AE65" s="75"/>
      <c r="AF65" s="76"/>
    </row>
    <row r="66" spans="1:32" ht="12.75" customHeight="1" x14ac:dyDescent="0.2">
      <c r="A66" s="100" t="s">
        <v>58</v>
      </c>
      <c r="B66" s="101"/>
      <c r="C66" s="101"/>
      <c r="D66" s="102"/>
      <c r="E66" s="103" t="s">
        <v>100</v>
      </c>
      <c r="F66" s="104"/>
      <c r="G66" s="105">
        <v>0</v>
      </c>
      <c r="H66" s="106">
        <v>0</v>
      </c>
      <c r="I66" s="106"/>
      <c r="J66" s="106"/>
      <c r="K66" s="106">
        <v>0</v>
      </c>
      <c r="L66" s="106"/>
      <c r="M66" s="106"/>
      <c r="N66" s="105">
        <v>90.13</v>
      </c>
      <c r="O66" s="105">
        <v>90.13</v>
      </c>
      <c r="P66" s="105">
        <v>90.13</v>
      </c>
      <c r="Q66" s="105">
        <v>0</v>
      </c>
      <c r="R66" s="105">
        <v>0</v>
      </c>
      <c r="S66" s="105">
        <v>0</v>
      </c>
      <c r="T66" s="105">
        <v>0</v>
      </c>
      <c r="U66" s="105">
        <v>0</v>
      </c>
      <c r="V66" s="105">
        <v>0</v>
      </c>
      <c r="W66" s="107">
        <v>0</v>
      </c>
      <c r="X66" s="108"/>
      <c r="Y66" s="108"/>
      <c r="Z66" s="108"/>
      <c r="AA66" s="108"/>
      <c r="AB66" s="108"/>
      <c r="AC66" s="73"/>
      <c r="AD66" s="74"/>
      <c r="AE66" s="75"/>
      <c r="AF66" s="76"/>
    </row>
    <row r="67" spans="1:32" ht="12.75" customHeight="1" x14ac:dyDescent="0.2">
      <c r="A67" s="109" t="s">
        <v>94</v>
      </c>
      <c r="B67" s="110"/>
      <c r="C67" s="110"/>
      <c r="D67" s="111"/>
      <c r="E67" s="92" t="s">
        <v>101</v>
      </c>
      <c r="F67" s="93" t="s">
        <v>83</v>
      </c>
      <c r="G67" s="94">
        <v>0</v>
      </c>
      <c r="H67" s="95">
        <v>0</v>
      </c>
      <c r="I67" s="95"/>
      <c r="J67" s="95"/>
      <c r="K67" s="95">
        <v>0</v>
      </c>
      <c r="L67" s="95"/>
      <c r="M67" s="95"/>
      <c r="N67" s="94">
        <v>47564.99</v>
      </c>
      <c r="O67" s="94">
        <v>47564.99</v>
      </c>
      <c r="P67" s="94">
        <v>47564.99</v>
      </c>
      <c r="Q67" s="94">
        <v>0</v>
      </c>
      <c r="R67" s="96">
        <f t="shared" si="0"/>
        <v>0</v>
      </c>
      <c r="S67" s="94">
        <v>0</v>
      </c>
      <c r="T67" s="94">
        <v>0</v>
      </c>
      <c r="U67" s="97">
        <v>0</v>
      </c>
      <c r="V67" s="97">
        <v>0</v>
      </c>
      <c r="W67" s="98">
        <v>0</v>
      </c>
      <c r="X67" s="99" t="str">
        <f t="shared" si="1"/>
        <v>07020000000000119430306001</v>
      </c>
      <c r="Y67" s="22"/>
      <c r="Z67" s="22"/>
      <c r="AA67" s="22"/>
      <c r="AB67" s="22"/>
      <c r="AC67" s="73"/>
      <c r="AD67" s="74"/>
      <c r="AE67" s="75"/>
      <c r="AF67" s="76"/>
    </row>
    <row r="68" spans="1:32" ht="12.75" customHeight="1" x14ac:dyDescent="0.2">
      <c r="A68" s="109" t="s">
        <v>96</v>
      </c>
      <c r="B68" s="110"/>
      <c r="C68" s="110"/>
      <c r="D68" s="111"/>
      <c r="E68" s="92" t="s">
        <v>101</v>
      </c>
      <c r="F68" s="93" t="s">
        <v>83</v>
      </c>
      <c r="G68" s="94">
        <v>0</v>
      </c>
      <c r="H68" s="95">
        <v>0</v>
      </c>
      <c r="I68" s="95"/>
      <c r="J68" s="95"/>
      <c r="K68" s="95">
        <v>0</v>
      </c>
      <c r="L68" s="95"/>
      <c r="M68" s="95"/>
      <c r="N68" s="94">
        <v>37.82</v>
      </c>
      <c r="O68" s="94">
        <v>37.82</v>
      </c>
      <c r="P68" s="94">
        <v>37.82</v>
      </c>
      <c r="Q68" s="94">
        <v>0</v>
      </c>
      <c r="R68" s="96">
        <f t="shared" si="0"/>
        <v>0</v>
      </c>
      <c r="S68" s="94">
        <v>0</v>
      </c>
      <c r="T68" s="94">
        <v>0</v>
      </c>
      <c r="U68" s="97">
        <v>0</v>
      </c>
      <c r="V68" s="97">
        <v>0</v>
      </c>
      <c r="W68" s="98">
        <v>0</v>
      </c>
      <c r="X68" s="99" t="str">
        <f t="shared" si="1"/>
        <v>07070000000000119430306001</v>
      </c>
      <c r="Y68" s="22"/>
      <c r="Z68" s="22"/>
      <c r="AA68" s="22"/>
      <c r="AB68" s="22"/>
      <c r="AC68" s="73"/>
      <c r="AD68" s="74"/>
      <c r="AE68" s="75"/>
      <c r="AF68" s="76"/>
    </row>
    <row r="69" spans="1:32" ht="12.75" customHeight="1" x14ac:dyDescent="0.2">
      <c r="A69" s="100" t="s">
        <v>58</v>
      </c>
      <c r="B69" s="101"/>
      <c r="C69" s="101"/>
      <c r="D69" s="102"/>
      <c r="E69" s="103" t="s">
        <v>102</v>
      </c>
      <c r="F69" s="104"/>
      <c r="G69" s="105">
        <v>0</v>
      </c>
      <c r="H69" s="106">
        <v>0</v>
      </c>
      <c r="I69" s="106"/>
      <c r="J69" s="106"/>
      <c r="K69" s="106">
        <v>0</v>
      </c>
      <c r="L69" s="106"/>
      <c r="M69" s="106"/>
      <c r="N69" s="105">
        <v>47602.81</v>
      </c>
      <c r="O69" s="105">
        <v>47602.81</v>
      </c>
      <c r="P69" s="105">
        <v>47602.81</v>
      </c>
      <c r="Q69" s="105">
        <v>0</v>
      </c>
      <c r="R69" s="105">
        <v>0</v>
      </c>
      <c r="S69" s="105">
        <v>0</v>
      </c>
      <c r="T69" s="105">
        <v>0</v>
      </c>
      <c r="U69" s="105">
        <v>0</v>
      </c>
      <c r="V69" s="105">
        <v>0</v>
      </c>
      <c r="W69" s="107">
        <v>0</v>
      </c>
      <c r="X69" s="108"/>
      <c r="Y69" s="108"/>
      <c r="Z69" s="108"/>
      <c r="AA69" s="108"/>
      <c r="AB69" s="108"/>
      <c r="AC69" s="73"/>
      <c r="AD69" s="74"/>
      <c r="AE69" s="75"/>
      <c r="AF69" s="76"/>
    </row>
    <row r="70" spans="1:32" ht="12.75" customHeight="1" x14ac:dyDescent="0.2">
      <c r="A70" s="109" t="s">
        <v>94</v>
      </c>
      <c r="B70" s="110"/>
      <c r="C70" s="110"/>
      <c r="D70" s="111"/>
      <c r="E70" s="92" t="s">
        <v>103</v>
      </c>
      <c r="F70" s="93" t="s">
        <v>83</v>
      </c>
      <c r="G70" s="94">
        <v>0</v>
      </c>
      <c r="H70" s="95">
        <v>0</v>
      </c>
      <c r="I70" s="95"/>
      <c r="J70" s="95"/>
      <c r="K70" s="95">
        <v>0</v>
      </c>
      <c r="L70" s="95"/>
      <c r="M70" s="95"/>
      <c r="N70" s="94">
        <v>1213403.52</v>
      </c>
      <c r="O70" s="94">
        <v>1213403.52</v>
      </c>
      <c r="P70" s="94">
        <v>1213403.52</v>
      </c>
      <c r="Q70" s="94">
        <v>0</v>
      </c>
      <c r="R70" s="96">
        <f t="shared" si="0"/>
        <v>0</v>
      </c>
      <c r="S70" s="94">
        <v>0</v>
      </c>
      <c r="T70" s="94">
        <v>0</v>
      </c>
      <c r="U70" s="97">
        <v>0</v>
      </c>
      <c r="V70" s="97">
        <v>0</v>
      </c>
      <c r="W70" s="98">
        <v>0</v>
      </c>
      <c r="X70" s="99" t="str">
        <f t="shared" si="1"/>
        <v>07020000000000119430307001</v>
      </c>
      <c r="Y70" s="22"/>
      <c r="Z70" s="22"/>
      <c r="AA70" s="22"/>
      <c r="AB70" s="22"/>
      <c r="AC70" s="73"/>
      <c r="AD70" s="74"/>
      <c r="AE70" s="75"/>
      <c r="AF70" s="76"/>
    </row>
    <row r="71" spans="1:32" ht="12.75" customHeight="1" x14ac:dyDescent="0.2">
      <c r="A71" s="109" t="s">
        <v>96</v>
      </c>
      <c r="B71" s="110"/>
      <c r="C71" s="110"/>
      <c r="D71" s="111"/>
      <c r="E71" s="92" t="s">
        <v>103</v>
      </c>
      <c r="F71" s="93" t="s">
        <v>83</v>
      </c>
      <c r="G71" s="94">
        <v>0</v>
      </c>
      <c r="H71" s="95">
        <v>0</v>
      </c>
      <c r="I71" s="95"/>
      <c r="J71" s="95"/>
      <c r="K71" s="95">
        <v>0</v>
      </c>
      <c r="L71" s="95"/>
      <c r="M71" s="95"/>
      <c r="N71" s="94">
        <v>964.29</v>
      </c>
      <c r="O71" s="94">
        <v>964.29</v>
      </c>
      <c r="P71" s="94">
        <v>964.29</v>
      </c>
      <c r="Q71" s="94">
        <v>0</v>
      </c>
      <c r="R71" s="96">
        <f t="shared" si="0"/>
        <v>0</v>
      </c>
      <c r="S71" s="94">
        <v>0</v>
      </c>
      <c r="T71" s="94">
        <v>0</v>
      </c>
      <c r="U71" s="97">
        <v>0</v>
      </c>
      <c r="V71" s="97">
        <v>0</v>
      </c>
      <c r="W71" s="98">
        <v>0</v>
      </c>
      <c r="X71" s="99" t="str">
        <f t="shared" si="1"/>
        <v>07070000000000119430307001</v>
      </c>
      <c r="Y71" s="22"/>
      <c r="Z71" s="22"/>
      <c r="AA71" s="22"/>
      <c r="AB71" s="22"/>
      <c r="AC71" s="73"/>
      <c r="AD71" s="74"/>
      <c r="AE71" s="75"/>
      <c r="AF71" s="76"/>
    </row>
    <row r="72" spans="1:32" ht="12.75" customHeight="1" x14ac:dyDescent="0.2">
      <c r="A72" s="100" t="s">
        <v>58</v>
      </c>
      <c r="B72" s="101"/>
      <c r="C72" s="101"/>
      <c r="D72" s="102"/>
      <c r="E72" s="103" t="s">
        <v>104</v>
      </c>
      <c r="F72" s="104"/>
      <c r="G72" s="105">
        <v>0</v>
      </c>
      <c r="H72" s="106">
        <v>0</v>
      </c>
      <c r="I72" s="106"/>
      <c r="J72" s="106"/>
      <c r="K72" s="106">
        <v>0</v>
      </c>
      <c r="L72" s="106"/>
      <c r="M72" s="106"/>
      <c r="N72" s="105">
        <v>1214367.81</v>
      </c>
      <c r="O72" s="105">
        <v>1214367.81</v>
      </c>
      <c r="P72" s="105">
        <v>1214367.81</v>
      </c>
      <c r="Q72" s="105">
        <v>0</v>
      </c>
      <c r="R72" s="105">
        <v>0</v>
      </c>
      <c r="S72" s="105">
        <v>0</v>
      </c>
      <c r="T72" s="105">
        <v>0</v>
      </c>
      <c r="U72" s="105">
        <v>0</v>
      </c>
      <c r="V72" s="105">
        <v>0</v>
      </c>
      <c r="W72" s="107">
        <v>0</v>
      </c>
      <c r="X72" s="108"/>
      <c r="Y72" s="108"/>
      <c r="Z72" s="108"/>
      <c r="AA72" s="108"/>
      <c r="AB72" s="108"/>
      <c r="AC72" s="73"/>
      <c r="AD72" s="74"/>
      <c r="AE72" s="75"/>
      <c r="AF72" s="76"/>
    </row>
    <row r="73" spans="1:32" ht="12.75" customHeight="1" x14ac:dyDescent="0.2">
      <c r="A73" s="109" t="s">
        <v>94</v>
      </c>
      <c r="B73" s="110"/>
      <c r="C73" s="110"/>
      <c r="D73" s="111"/>
      <c r="E73" s="92" t="s">
        <v>105</v>
      </c>
      <c r="F73" s="93" t="s">
        <v>106</v>
      </c>
      <c r="G73" s="94">
        <v>0</v>
      </c>
      <c r="H73" s="95">
        <v>0</v>
      </c>
      <c r="I73" s="95"/>
      <c r="J73" s="95"/>
      <c r="K73" s="95">
        <v>0</v>
      </c>
      <c r="L73" s="95"/>
      <c r="M73" s="95"/>
      <c r="N73" s="94">
        <v>0</v>
      </c>
      <c r="O73" s="94">
        <v>0</v>
      </c>
      <c r="P73" s="94">
        <v>0</v>
      </c>
      <c r="Q73" s="94">
        <v>0</v>
      </c>
      <c r="R73" s="96">
        <f t="shared" si="0"/>
        <v>0</v>
      </c>
      <c r="S73" s="94">
        <v>0</v>
      </c>
      <c r="T73" s="94">
        <v>0</v>
      </c>
      <c r="U73" s="97">
        <v>0</v>
      </c>
      <c r="V73" s="97">
        <v>0</v>
      </c>
      <c r="W73" s="98">
        <v>0</v>
      </c>
      <c r="X73" s="99" t="str">
        <f t="shared" si="1"/>
        <v>07020000000000119430310000</v>
      </c>
      <c r="Y73" s="22"/>
      <c r="Z73" s="22"/>
      <c r="AA73" s="22"/>
      <c r="AB73" s="22"/>
      <c r="AC73" s="73"/>
      <c r="AD73" s="74"/>
      <c r="AE73" s="75"/>
      <c r="AF73" s="76"/>
    </row>
    <row r="74" spans="1:32" ht="12.75" customHeight="1" x14ac:dyDescent="0.2">
      <c r="A74" s="109" t="s">
        <v>94</v>
      </c>
      <c r="B74" s="110"/>
      <c r="C74" s="110"/>
      <c r="D74" s="111"/>
      <c r="E74" s="92" t="s">
        <v>105</v>
      </c>
      <c r="F74" s="93" t="s">
        <v>83</v>
      </c>
      <c r="G74" s="94">
        <v>0</v>
      </c>
      <c r="H74" s="95">
        <v>0</v>
      </c>
      <c r="I74" s="95"/>
      <c r="J74" s="95"/>
      <c r="K74" s="95">
        <v>0</v>
      </c>
      <c r="L74" s="95"/>
      <c r="M74" s="95"/>
      <c r="N74" s="94">
        <v>5232552.43</v>
      </c>
      <c r="O74" s="94">
        <v>5232552.43</v>
      </c>
      <c r="P74" s="94">
        <v>5232552.43</v>
      </c>
      <c r="Q74" s="94">
        <v>0</v>
      </c>
      <c r="R74" s="96">
        <f t="shared" si="0"/>
        <v>0</v>
      </c>
      <c r="S74" s="94">
        <v>0</v>
      </c>
      <c r="T74" s="94">
        <v>0</v>
      </c>
      <c r="U74" s="97">
        <v>0</v>
      </c>
      <c r="V74" s="97">
        <v>0</v>
      </c>
      <c r="W74" s="98">
        <v>0</v>
      </c>
      <c r="X74" s="99" t="str">
        <f t="shared" si="1"/>
        <v>07020000000000119430310001</v>
      </c>
      <c r="Y74" s="22"/>
      <c r="Z74" s="22"/>
      <c r="AA74" s="22"/>
      <c r="AB74" s="22"/>
      <c r="AC74" s="73"/>
      <c r="AD74" s="74"/>
      <c r="AE74" s="75"/>
      <c r="AF74" s="76"/>
    </row>
    <row r="75" spans="1:32" ht="12.75" customHeight="1" x14ac:dyDescent="0.2">
      <c r="A75" s="109" t="s">
        <v>96</v>
      </c>
      <c r="B75" s="110"/>
      <c r="C75" s="110"/>
      <c r="D75" s="111"/>
      <c r="E75" s="92" t="s">
        <v>105</v>
      </c>
      <c r="F75" s="93" t="s">
        <v>83</v>
      </c>
      <c r="G75" s="94">
        <v>0</v>
      </c>
      <c r="H75" s="95">
        <v>0</v>
      </c>
      <c r="I75" s="95"/>
      <c r="J75" s="95"/>
      <c r="K75" s="95">
        <v>0</v>
      </c>
      <c r="L75" s="95"/>
      <c r="M75" s="95"/>
      <c r="N75" s="94">
        <v>4159.5600000000004</v>
      </c>
      <c r="O75" s="94">
        <v>4159.5600000000004</v>
      </c>
      <c r="P75" s="94">
        <v>4159.5600000000004</v>
      </c>
      <c r="Q75" s="94">
        <v>0</v>
      </c>
      <c r="R75" s="96">
        <f t="shared" si="0"/>
        <v>0</v>
      </c>
      <c r="S75" s="94">
        <v>0</v>
      </c>
      <c r="T75" s="94">
        <v>0</v>
      </c>
      <c r="U75" s="97">
        <v>0</v>
      </c>
      <c r="V75" s="97">
        <v>0</v>
      </c>
      <c r="W75" s="98">
        <v>0</v>
      </c>
      <c r="X75" s="99" t="str">
        <f t="shared" si="1"/>
        <v>07070000000000119430310001</v>
      </c>
      <c r="Y75" s="22"/>
      <c r="Z75" s="22"/>
      <c r="AA75" s="22"/>
      <c r="AB75" s="22"/>
      <c r="AC75" s="73"/>
      <c r="AD75" s="74"/>
      <c r="AE75" s="75"/>
      <c r="AF75" s="76"/>
    </row>
    <row r="76" spans="1:32" ht="12.75" customHeight="1" x14ac:dyDescent="0.2">
      <c r="A76" s="100" t="s">
        <v>58</v>
      </c>
      <c r="B76" s="101"/>
      <c r="C76" s="101"/>
      <c r="D76" s="102"/>
      <c r="E76" s="103" t="s">
        <v>107</v>
      </c>
      <c r="F76" s="104"/>
      <c r="G76" s="105">
        <v>0</v>
      </c>
      <c r="H76" s="106">
        <v>0</v>
      </c>
      <c r="I76" s="106"/>
      <c r="J76" s="106"/>
      <c r="K76" s="106">
        <v>0</v>
      </c>
      <c r="L76" s="106"/>
      <c r="M76" s="106"/>
      <c r="N76" s="105">
        <v>5236711.99</v>
      </c>
      <c r="O76" s="105">
        <v>5236711.99</v>
      </c>
      <c r="P76" s="105">
        <v>5236711.99</v>
      </c>
      <c r="Q76" s="105">
        <v>0</v>
      </c>
      <c r="R76" s="105">
        <v>0</v>
      </c>
      <c r="S76" s="105">
        <v>0</v>
      </c>
      <c r="T76" s="105">
        <v>0</v>
      </c>
      <c r="U76" s="105">
        <v>0</v>
      </c>
      <c r="V76" s="105">
        <v>0</v>
      </c>
      <c r="W76" s="107">
        <v>0</v>
      </c>
      <c r="X76" s="108"/>
      <c r="Y76" s="108"/>
      <c r="Z76" s="108"/>
      <c r="AA76" s="108"/>
      <c r="AB76" s="108"/>
      <c r="AC76" s="73"/>
      <c r="AD76" s="74"/>
      <c r="AE76" s="75"/>
      <c r="AF76" s="76"/>
    </row>
    <row r="77" spans="1:32" ht="12.75" customHeight="1" x14ac:dyDescent="0.2">
      <c r="A77" s="109" t="s">
        <v>108</v>
      </c>
      <c r="B77" s="110"/>
      <c r="C77" s="110"/>
      <c r="D77" s="111"/>
      <c r="E77" s="92" t="s">
        <v>109</v>
      </c>
      <c r="F77" s="93" t="s">
        <v>83</v>
      </c>
      <c r="G77" s="94">
        <v>0</v>
      </c>
      <c r="H77" s="95">
        <v>0</v>
      </c>
      <c r="I77" s="95"/>
      <c r="J77" s="95"/>
      <c r="K77" s="95">
        <v>0</v>
      </c>
      <c r="L77" s="95"/>
      <c r="M77" s="95"/>
      <c r="N77" s="94">
        <v>65615</v>
      </c>
      <c r="O77" s="94">
        <v>65615</v>
      </c>
      <c r="P77" s="94">
        <v>65615</v>
      </c>
      <c r="Q77" s="94">
        <v>0</v>
      </c>
      <c r="R77" s="96">
        <f t="shared" si="0"/>
        <v>0</v>
      </c>
      <c r="S77" s="94">
        <v>0</v>
      </c>
      <c r="T77" s="94">
        <v>0</v>
      </c>
      <c r="U77" s="97">
        <v>0</v>
      </c>
      <c r="V77" s="97">
        <v>0</v>
      </c>
      <c r="W77" s="98">
        <v>0</v>
      </c>
      <c r="X77" s="99" t="str">
        <f t="shared" si="1"/>
        <v>07020000000000851430312001</v>
      </c>
      <c r="Y77" s="22"/>
      <c r="Z77" s="22"/>
      <c r="AA77" s="22"/>
      <c r="AB77" s="22"/>
      <c r="AC77" s="73"/>
      <c r="AD77" s="74"/>
      <c r="AE77" s="75"/>
      <c r="AF77" s="76"/>
    </row>
    <row r="78" spans="1:32" ht="12.75" customHeight="1" x14ac:dyDescent="0.2">
      <c r="A78" s="100" t="s">
        <v>58</v>
      </c>
      <c r="B78" s="101"/>
      <c r="C78" s="101"/>
      <c r="D78" s="102"/>
      <c r="E78" s="103" t="s">
        <v>110</v>
      </c>
      <c r="F78" s="104"/>
      <c r="G78" s="105">
        <v>0</v>
      </c>
      <c r="H78" s="106">
        <v>0</v>
      </c>
      <c r="I78" s="106"/>
      <c r="J78" s="106"/>
      <c r="K78" s="106">
        <v>0</v>
      </c>
      <c r="L78" s="106"/>
      <c r="M78" s="106"/>
      <c r="N78" s="105">
        <v>65615</v>
      </c>
      <c r="O78" s="105">
        <v>65615</v>
      </c>
      <c r="P78" s="105">
        <v>65615</v>
      </c>
      <c r="Q78" s="105">
        <v>0</v>
      </c>
      <c r="R78" s="105">
        <v>0</v>
      </c>
      <c r="S78" s="105">
        <v>0</v>
      </c>
      <c r="T78" s="105">
        <v>0</v>
      </c>
      <c r="U78" s="105">
        <v>0</v>
      </c>
      <c r="V78" s="105">
        <v>0</v>
      </c>
      <c r="W78" s="107">
        <v>0</v>
      </c>
      <c r="X78" s="108"/>
      <c r="Y78" s="108"/>
      <c r="Z78" s="108"/>
      <c r="AA78" s="108"/>
      <c r="AB78" s="108"/>
      <c r="AC78" s="73"/>
      <c r="AD78" s="74"/>
      <c r="AE78" s="75"/>
      <c r="AF78" s="76"/>
    </row>
    <row r="79" spans="1:32" ht="12.75" customHeight="1" x14ac:dyDescent="0.2">
      <c r="A79" s="109" t="s">
        <v>108</v>
      </c>
      <c r="B79" s="110"/>
      <c r="C79" s="110"/>
      <c r="D79" s="111"/>
      <c r="E79" s="92" t="s">
        <v>111</v>
      </c>
      <c r="F79" s="93" t="s">
        <v>83</v>
      </c>
      <c r="G79" s="94">
        <v>0</v>
      </c>
      <c r="H79" s="95">
        <v>0</v>
      </c>
      <c r="I79" s="95"/>
      <c r="J79" s="95"/>
      <c r="K79" s="95">
        <v>0</v>
      </c>
      <c r="L79" s="95"/>
      <c r="M79" s="95"/>
      <c r="N79" s="94">
        <v>698000</v>
      </c>
      <c r="O79" s="94">
        <v>698000</v>
      </c>
      <c r="P79" s="94">
        <v>698000</v>
      </c>
      <c r="Q79" s="94">
        <v>0</v>
      </c>
      <c r="R79" s="96">
        <f t="shared" si="0"/>
        <v>0</v>
      </c>
      <c r="S79" s="94">
        <v>0</v>
      </c>
      <c r="T79" s="94">
        <v>0</v>
      </c>
      <c r="U79" s="97">
        <v>0</v>
      </c>
      <c r="V79" s="97">
        <v>0</v>
      </c>
      <c r="W79" s="98">
        <v>0</v>
      </c>
      <c r="X79" s="99" t="str">
        <f t="shared" si="1"/>
        <v>07020000000000851430313001</v>
      </c>
      <c r="Y79" s="22"/>
      <c r="Z79" s="22"/>
      <c r="AA79" s="22"/>
      <c r="AB79" s="22"/>
      <c r="AC79" s="73"/>
      <c r="AD79" s="74"/>
      <c r="AE79" s="75"/>
      <c r="AF79" s="76"/>
    </row>
    <row r="80" spans="1:32" ht="12.75" customHeight="1" x14ac:dyDescent="0.2">
      <c r="A80" s="100" t="s">
        <v>58</v>
      </c>
      <c r="B80" s="101"/>
      <c r="C80" s="101"/>
      <c r="D80" s="102"/>
      <c r="E80" s="103" t="s">
        <v>112</v>
      </c>
      <c r="F80" s="104"/>
      <c r="G80" s="105">
        <v>0</v>
      </c>
      <c r="H80" s="106">
        <v>0</v>
      </c>
      <c r="I80" s="106"/>
      <c r="J80" s="106"/>
      <c r="K80" s="106">
        <v>0</v>
      </c>
      <c r="L80" s="106"/>
      <c r="M80" s="106"/>
      <c r="N80" s="105">
        <v>698000</v>
      </c>
      <c r="O80" s="105">
        <v>698000</v>
      </c>
      <c r="P80" s="105">
        <v>698000</v>
      </c>
      <c r="Q80" s="105">
        <v>0</v>
      </c>
      <c r="R80" s="105">
        <v>0</v>
      </c>
      <c r="S80" s="105">
        <v>0</v>
      </c>
      <c r="T80" s="105">
        <v>0</v>
      </c>
      <c r="U80" s="105">
        <v>0</v>
      </c>
      <c r="V80" s="105">
        <v>0</v>
      </c>
      <c r="W80" s="107">
        <v>0</v>
      </c>
      <c r="X80" s="108"/>
      <c r="Y80" s="108"/>
      <c r="Z80" s="108"/>
      <c r="AA80" s="108"/>
      <c r="AB80" s="108"/>
      <c r="AC80" s="73"/>
      <c r="AD80" s="74"/>
      <c r="AE80" s="75"/>
      <c r="AF80" s="76"/>
    </row>
    <row r="81" spans="1:32" ht="12.75" customHeight="1" x14ac:dyDescent="0.2">
      <c r="A81" s="109" t="s">
        <v>68</v>
      </c>
      <c r="B81" s="110"/>
      <c r="C81" s="110"/>
      <c r="D81" s="111"/>
      <c r="E81" s="92" t="s">
        <v>113</v>
      </c>
      <c r="F81" s="93" t="s">
        <v>70</v>
      </c>
      <c r="G81" s="94">
        <v>0</v>
      </c>
      <c r="H81" s="95">
        <v>0</v>
      </c>
      <c r="I81" s="95"/>
      <c r="J81" s="95"/>
      <c r="K81" s="95">
        <v>0</v>
      </c>
      <c r="L81" s="95"/>
      <c r="M81" s="95"/>
      <c r="N81" s="94">
        <v>195577.29</v>
      </c>
      <c r="O81" s="94">
        <v>195577.29</v>
      </c>
      <c r="P81" s="94">
        <v>195577.29</v>
      </c>
      <c r="Q81" s="94">
        <v>0</v>
      </c>
      <c r="R81" s="96">
        <f t="shared" si="0"/>
        <v>0</v>
      </c>
      <c r="S81" s="94">
        <v>0</v>
      </c>
      <c r="T81" s="94">
        <v>0</v>
      </c>
      <c r="U81" s="97">
        <v>0</v>
      </c>
      <c r="V81" s="97">
        <v>0</v>
      </c>
      <c r="W81" s="98">
        <v>0</v>
      </c>
      <c r="X81" s="99" t="str">
        <f t="shared" si="1"/>
        <v>07020000000000111430403007</v>
      </c>
      <c r="Y81" s="22"/>
      <c r="Z81" s="22"/>
      <c r="AA81" s="22"/>
      <c r="AB81" s="22"/>
      <c r="AC81" s="73"/>
      <c r="AD81" s="74"/>
      <c r="AE81" s="75"/>
      <c r="AF81" s="76"/>
    </row>
    <row r="82" spans="1:32" ht="12.75" customHeight="1" x14ac:dyDescent="0.2">
      <c r="A82" s="100" t="s">
        <v>58</v>
      </c>
      <c r="B82" s="101"/>
      <c r="C82" s="101"/>
      <c r="D82" s="102"/>
      <c r="E82" s="103" t="s">
        <v>114</v>
      </c>
      <c r="F82" s="104"/>
      <c r="G82" s="105">
        <v>0</v>
      </c>
      <c r="H82" s="106">
        <v>0</v>
      </c>
      <c r="I82" s="106"/>
      <c r="J82" s="106"/>
      <c r="K82" s="106">
        <v>0</v>
      </c>
      <c r="L82" s="106"/>
      <c r="M82" s="106"/>
      <c r="N82" s="105">
        <v>195577.29</v>
      </c>
      <c r="O82" s="105">
        <v>195577.29</v>
      </c>
      <c r="P82" s="105">
        <v>195577.29</v>
      </c>
      <c r="Q82" s="105">
        <v>0</v>
      </c>
      <c r="R82" s="105">
        <v>0</v>
      </c>
      <c r="S82" s="105">
        <v>0</v>
      </c>
      <c r="T82" s="105">
        <v>0</v>
      </c>
      <c r="U82" s="105">
        <v>0</v>
      </c>
      <c r="V82" s="105">
        <v>0</v>
      </c>
      <c r="W82" s="107">
        <v>0</v>
      </c>
      <c r="X82" s="108"/>
      <c r="Y82" s="108"/>
      <c r="Z82" s="108"/>
      <c r="AA82" s="108"/>
      <c r="AB82" s="108"/>
      <c r="AC82" s="73"/>
      <c r="AD82" s="74"/>
      <c r="AE82" s="75"/>
      <c r="AF82" s="76"/>
    </row>
    <row r="83" spans="1:32" ht="12.75" customHeight="1" x14ac:dyDescent="0.2">
      <c r="A83" s="109" t="s">
        <v>55</v>
      </c>
      <c r="B83" s="110"/>
      <c r="C83" s="110"/>
      <c r="D83" s="111"/>
      <c r="E83" s="92" t="s">
        <v>115</v>
      </c>
      <c r="F83" s="93" t="s">
        <v>61</v>
      </c>
      <c r="G83" s="94">
        <v>0</v>
      </c>
      <c r="H83" s="95">
        <v>0</v>
      </c>
      <c r="I83" s="95"/>
      <c r="J83" s="95"/>
      <c r="K83" s="95">
        <v>0</v>
      </c>
      <c r="L83" s="95"/>
      <c r="M83" s="95"/>
      <c r="N83" s="94">
        <v>85080</v>
      </c>
      <c r="O83" s="94">
        <v>85080</v>
      </c>
      <c r="P83" s="94">
        <v>85080</v>
      </c>
      <c r="Q83" s="94">
        <v>0</v>
      </c>
      <c r="R83" s="96">
        <f t="shared" si="0"/>
        <v>0</v>
      </c>
      <c r="S83" s="94">
        <v>0</v>
      </c>
      <c r="T83" s="94">
        <v>0</v>
      </c>
      <c r="U83" s="97">
        <v>0</v>
      </c>
      <c r="V83" s="97">
        <v>0</v>
      </c>
      <c r="W83" s="98">
        <v>0</v>
      </c>
      <c r="X83" s="99" t="str">
        <f t="shared" si="1"/>
        <v>07020000000000244530226004</v>
      </c>
      <c r="Y83" s="22"/>
      <c r="Z83" s="22"/>
      <c r="AA83" s="22"/>
      <c r="AB83" s="22"/>
      <c r="AC83" s="73"/>
      <c r="AD83" s="74"/>
      <c r="AE83" s="75"/>
      <c r="AF83" s="76"/>
    </row>
    <row r="84" spans="1:32" ht="12.75" customHeight="1" x14ac:dyDescent="0.2">
      <c r="A84" s="109" t="s">
        <v>116</v>
      </c>
      <c r="B84" s="110"/>
      <c r="C84" s="110"/>
      <c r="D84" s="111"/>
      <c r="E84" s="92" t="s">
        <v>115</v>
      </c>
      <c r="F84" s="93" t="s">
        <v>61</v>
      </c>
      <c r="G84" s="94">
        <v>0</v>
      </c>
      <c r="H84" s="95">
        <v>0</v>
      </c>
      <c r="I84" s="95"/>
      <c r="J84" s="95"/>
      <c r="K84" s="95">
        <v>0</v>
      </c>
      <c r="L84" s="95"/>
      <c r="M84" s="95"/>
      <c r="N84" s="94">
        <v>434841</v>
      </c>
      <c r="O84" s="94">
        <v>434841</v>
      </c>
      <c r="P84" s="94">
        <v>434841</v>
      </c>
      <c r="Q84" s="94">
        <v>0</v>
      </c>
      <c r="R84" s="96">
        <f t="shared" si="0"/>
        <v>0</v>
      </c>
      <c r="S84" s="94">
        <v>0</v>
      </c>
      <c r="T84" s="94">
        <v>0</v>
      </c>
      <c r="U84" s="97">
        <v>0</v>
      </c>
      <c r="V84" s="97">
        <v>0</v>
      </c>
      <c r="W84" s="98">
        <v>0</v>
      </c>
      <c r="X84" s="99" t="str">
        <f t="shared" si="1"/>
        <v>10030000000000244530226004</v>
      </c>
      <c r="Y84" s="22"/>
      <c r="Z84" s="22"/>
      <c r="AA84" s="22"/>
      <c r="AB84" s="22"/>
      <c r="AC84" s="73"/>
      <c r="AD84" s="74"/>
      <c r="AE84" s="75"/>
      <c r="AF84" s="76"/>
    </row>
    <row r="85" spans="1:32" ht="12.75" customHeight="1" x14ac:dyDescent="0.2">
      <c r="A85" s="109" t="s">
        <v>55</v>
      </c>
      <c r="B85" s="110"/>
      <c r="C85" s="110"/>
      <c r="D85" s="111"/>
      <c r="E85" s="92" t="s">
        <v>115</v>
      </c>
      <c r="F85" s="93" t="s">
        <v>57</v>
      </c>
      <c r="G85" s="94">
        <v>0</v>
      </c>
      <c r="H85" s="95">
        <v>0</v>
      </c>
      <c r="I85" s="95"/>
      <c r="J85" s="95"/>
      <c r="K85" s="95">
        <v>0</v>
      </c>
      <c r="L85" s="95"/>
      <c r="M85" s="95"/>
      <c r="N85" s="94">
        <v>270000</v>
      </c>
      <c r="O85" s="94">
        <v>270000</v>
      </c>
      <c r="P85" s="94">
        <v>270000</v>
      </c>
      <c r="Q85" s="94">
        <v>0</v>
      </c>
      <c r="R85" s="96">
        <f t="shared" si="0"/>
        <v>0</v>
      </c>
      <c r="S85" s="94">
        <v>0</v>
      </c>
      <c r="T85" s="94">
        <v>0</v>
      </c>
      <c r="U85" s="97">
        <v>0</v>
      </c>
      <c r="V85" s="97">
        <v>0</v>
      </c>
      <c r="W85" s="98">
        <v>0</v>
      </c>
      <c r="X85" s="99" t="str">
        <f t="shared" si="1"/>
        <v>07020000000000244530226006</v>
      </c>
      <c r="Y85" s="22"/>
      <c r="Z85" s="22"/>
      <c r="AA85" s="22"/>
      <c r="AB85" s="22"/>
      <c r="AC85" s="73"/>
      <c r="AD85" s="74"/>
      <c r="AE85" s="75"/>
      <c r="AF85" s="76"/>
    </row>
    <row r="86" spans="1:32" ht="12.75" customHeight="1" x14ac:dyDescent="0.2">
      <c r="A86" s="100" t="s">
        <v>58</v>
      </c>
      <c r="B86" s="101"/>
      <c r="C86" s="101"/>
      <c r="D86" s="102"/>
      <c r="E86" s="103" t="s">
        <v>117</v>
      </c>
      <c r="F86" s="104"/>
      <c r="G86" s="105">
        <v>0</v>
      </c>
      <c r="H86" s="106">
        <v>0</v>
      </c>
      <c r="I86" s="106"/>
      <c r="J86" s="106"/>
      <c r="K86" s="106">
        <v>0</v>
      </c>
      <c r="L86" s="106"/>
      <c r="M86" s="106"/>
      <c r="N86" s="105">
        <v>789921</v>
      </c>
      <c r="O86" s="105">
        <v>789921</v>
      </c>
      <c r="P86" s="105">
        <v>789921</v>
      </c>
      <c r="Q86" s="105">
        <v>0</v>
      </c>
      <c r="R86" s="105">
        <v>0</v>
      </c>
      <c r="S86" s="105">
        <v>0</v>
      </c>
      <c r="T86" s="105">
        <v>0</v>
      </c>
      <c r="U86" s="105">
        <v>0</v>
      </c>
      <c r="V86" s="105">
        <v>0</v>
      </c>
      <c r="W86" s="107">
        <v>0</v>
      </c>
      <c r="X86" s="108"/>
      <c r="Y86" s="108"/>
      <c r="Z86" s="108"/>
      <c r="AA86" s="108"/>
      <c r="AB86" s="108"/>
      <c r="AC86" s="73"/>
      <c r="AD86" s="74"/>
      <c r="AE86" s="75"/>
      <c r="AF86" s="76"/>
    </row>
    <row r="87" spans="1:32" ht="12.75" customHeight="1" x14ac:dyDescent="0.2">
      <c r="A87" s="109" t="s">
        <v>55</v>
      </c>
      <c r="B87" s="110"/>
      <c r="C87" s="110"/>
      <c r="D87" s="111"/>
      <c r="E87" s="92" t="s">
        <v>118</v>
      </c>
      <c r="F87" s="93" t="s">
        <v>57</v>
      </c>
      <c r="G87" s="94">
        <v>0</v>
      </c>
      <c r="H87" s="95">
        <v>0</v>
      </c>
      <c r="I87" s="95"/>
      <c r="J87" s="95"/>
      <c r="K87" s="95">
        <v>0</v>
      </c>
      <c r="L87" s="95"/>
      <c r="M87" s="95"/>
      <c r="N87" s="94">
        <v>33607</v>
      </c>
      <c r="O87" s="94">
        <v>33607</v>
      </c>
      <c r="P87" s="94">
        <v>33607</v>
      </c>
      <c r="Q87" s="94">
        <v>0</v>
      </c>
      <c r="R87" s="96">
        <f t="shared" ref="R87:R89" si="2">G87+N87-P87</f>
        <v>0</v>
      </c>
      <c r="S87" s="94">
        <v>0</v>
      </c>
      <c r="T87" s="94">
        <v>0</v>
      </c>
      <c r="U87" s="97">
        <v>0</v>
      </c>
      <c r="V87" s="97">
        <v>0</v>
      </c>
      <c r="W87" s="98">
        <v>0</v>
      </c>
      <c r="X87" s="99" t="str">
        <f t="shared" ref="X87:X89" si="3">IF(A87="","00000000000000000",A87)&amp;IF(E87="","000000",E87)&amp;IF(F87="","000",F87)</f>
        <v>07020000000000244530231006</v>
      </c>
      <c r="Y87" s="22"/>
      <c r="Z87" s="22"/>
      <c r="AA87" s="22"/>
      <c r="AB87" s="22"/>
      <c r="AC87" s="73"/>
      <c r="AD87" s="74"/>
      <c r="AE87" s="75"/>
      <c r="AF87" s="76"/>
    </row>
    <row r="88" spans="1:32" ht="12.75" customHeight="1" x14ac:dyDescent="0.2">
      <c r="A88" s="100" t="s">
        <v>58</v>
      </c>
      <c r="B88" s="101"/>
      <c r="C88" s="101"/>
      <c r="D88" s="102"/>
      <c r="E88" s="103" t="s">
        <v>119</v>
      </c>
      <c r="F88" s="104"/>
      <c r="G88" s="105">
        <v>0</v>
      </c>
      <c r="H88" s="106">
        <v>0</v>
      </c>
      <c r="I88" s="106"/>
      <c r="J88" s="106"/>
      <c r="K88" s="106">
        <v>0</v>
      </c>
      <c r="L88" s="106"/>
      <c r="M88" s="106"/>
      <c r="N88" s="105">
        <v>33607</v>
      </c>
      <c r="O88" s="105">
        <v>33607</v>
      </c>
      <c r="P88" s="105">
        <v>33607</v>
      </c>
      <c r="Q88" s="105">
        <v>0</v>
      </c>
      <c r="R88" s="105">
        <v>0</v>
      </c>
      <c r="S88" s="105">
        <v>0</v>
      </c>
      <c r="T88" s="105">
        <v>0</v>
      </c>
      <c r="U88" s="105">
        <v>0</v>
      </c>
      <c r="V88" s="105">
        <v>0</v>
      </c>
      <c r="W88" s="107">
        <v>0</v>
      </c>
      <c r="X88" s="108"/>
      <c r="Y88" s="108"/>
      <c r="Z88" s="108"/>
      <c r="AA88" s="108"/>
      <c r="AB88" s="108"/>
      <c r="AC88" s="73"/>
      <c r="AD88" s="74"/>
      <c r="AE88" s="75"/>
      <c r="AF88" s="76"/>
    </row>
    <row r="89" spans="1:32" ht="0.75" hidden="1" customHeight="1" x14ac:dyDescent="0.2">
      <c r="A89" s="77"/>
      <c r="B89" s="78"/>
      <c r="C89" s="78"/>
      <c r="D89" s="79"/>
      <c r="E89" s="80"/>
      <c r="F89" s="80"/>
      <c r="G89" s="81"/>
      <c r="H89" s="82"/>
      <c r="I89" s="82"/>
      <c r="J89" s="82"/>
      <c r="K89" s="82"/>
      <c r="L89" s="82"/>
      <c r="M89" s="82"/>
      <c r="N89" s="81"/>
      <c r="O89" s="81"/>
      <c r="P89" s="81"/>
      <c r="Q89" s="81"/>
      <c r="R89" s="83"/>
      <c r="S89" s="81"/>
      <c r="T89" s="81"/>
      <c r="U89" s="81"/>
      <c r="V89" s="81"/>
      <c r="W89" s="84"/>
      <c r="X89" s="22"/>
      <c r="Y89" s="22"/>
      <c r="Z89" s="22"/>
      <c r="AA89" s="22"/>
      <c r="AB89" s="22"/>
      <c r="AC89" s="73"/>
      <c r="AD89" s="74"/>
      <c r="AE89" s="75"/>
      <c r="AF89" s="76"/>
    </row>
    <row r="90" spans="1:32" x14ac:dyDescent="0.2">
      <c r="A90" s="85" t="s">
        <v>120</v>
      </c>
      <c r="B90" s="86"/>
      <c r="C90" s="86"/>
      <c r="D90" s="86"/>
      <c r="E90" s="86"/>
      <c r="F90" s="86"/>
      <c r="G90" s="87"/>
      <c r="H90" s="88"/>
      <c r="I90" s="88"/>
      <c r="J90" s="88"/>
      <c r="K90" s="88"/>
      <c r="L90" s="88"/>
      <c r="M90" s="88"/>
      <c r="N90" s="87"/>
      <c r="O90" s="87"/>
      <c r="P90" s="87"/>
      <c r="Q90" s="87"/>
      <c r="R90" s="87"/>
      <c r="S90" s="87"/>
      <c r="T90" s="87"/>
      <c r="U90" s="87"/>
      <c r="V90" s="87"/>
      <c r="W90" s="89"/>
      <c r="X90" s="20"/>
      <c r="Y90" s="20"/>
      <c r="Z90" s="20"/>
      <c r="AA90" s="20"/>
      <c r="AB90" s="20"/>
      <c r="AC90" s="55"/>
    </row>
    <row r="91" spans="1:32" x14ac:dyDescent="0.2">
      <c r="A91" s="112"/>
      <c r="B91" s="113"/>
      <c r="C91" s="113"/>
      <c r="D91" s="114"/>
      <c r="E91" s="64"/>
      <c r="F91" s="65"/>
      <c r="G91" s="66"/>
      <c r="H91" s="67"/>
      <c r="I91" s="67"/>
      <c r="J91" s="67"/>
      <c r="K91" s="67"/>
      <c r="L91" s="67"/>
      <c r="M91" s="67"/>
      <c r="N91" s="66"/>
      <c r="O91" s="66"/>
      <c r="P91" s="66"/>
      <c r="Q91" s="66"/>
      <c r="R91" s="68">
        <f>G91+N91-P91</f>
        <v>0</v>
      </c>
      <c r="S91" s="66"/>
      <c r="T91" s="66"/>
      <c r="U91" s="69"/>
      <c r="V91" s="69"/>
      <c r="W91" s="70"/>
      <c r="X91" s="71" t="str">
        <f>IF(A91="","00000000000000000",A91)&amp;IF(E91="","000000",E91)&amp;IF(F91="","000",F91)</f>
        <v>00000000000000000000000000</v>
      </c>
      <c r="Y91" s="72"/>
      <c r="Z91" s="72"/>
      <c r="AA91" s="72"/>
      <c r="AB91" s="72"/>
      <c r="AC91" s="73"/>
      <c r="AD91" s="74"/>
      <c r="AE91" s="75"/>
      <c r="AF91" s="76"/>
    </row>
    <row r="92" spans="1:32" hidden="1" x14ac:dyDescent="0.2">
      <c r="A92" s="115"/>
      <c r="B92" s="116"/>
      <c r="C92" s="116"/>
      <c r="D92" s="117"/>
      <c r="E92" s="118"/>
      <c r="F92" s="119"/>
      <c r="G92" s="120"/>
      <c r="H92" s="121"/>
      <c r="I92" s="122"/>
      <c r="J92" s="123"/>
      <c r="K92" s="121"/>
      <c r="L92" s="122"/>
      <c r="M92" s="123"/>
      <c r="N92" s="120"/>
      <c r="O92" s="120"/>
      <c r="P92" s="120"/>
      <c r="Q92" s="120"/>
      <c r="R92" s="120"/>
      <c r="S92" s="120"/>
      <c r="T92" s="120"/>
      <c r="U92" s="120"/>
      <c r="V92" s="120"/>
      <c r="W92" s="124"/>
      <c r="X92" s="108"/>
      <c r="Y92" s="108"/>
      <c r="Z92" s="108"/>
      <c r="AA92" s="108"/>
      <c r="AB92" s="108"/>
      <c r="AC92" s="73"/>
      <c r="AD92" s="74"/>
      <c r="AE92" s="75"/>
      <c r="AF92" s="76"/>
    </row>
    <row r="93" spans="1:32" ht="22.5" customHeight="1" x14ac:dyDescent="0.2">
      <c r="A93" s="125" t="s">
        <v>121</v>
      </c>
      <c r="B93" s="126"/>
      <c r="C93" s="126"/>
      <c r="D93" s="126"/>
      <c r="E93" s="126"/>
      <c r="F93" s="126"/>
      <c r="G93" s="87"/>
      <c r="H93" s="88"/>
      <c r="I93" s="88"/>
      <c r="J93" s="88"/>
      <c r="K93" s="88"/>
      <c r="L93" s="88"/>
      <c r="M93" s="88"/>
      <c r="N93" s="87"/>
      <c r="O93" s="87"/>
      <c r="P93" s="87"/>
      <c r="Q93" s="87"/>
      <c r="R93" s="87"/>
      <c r="S93" s="87"/>
      <c r="T93" s="87"/>
      <c r="U93" s="87"/>
      <c r="V93" s="87"/>
      <c r="W93" s="89"/>
      <c r="X93" s="20"/>
      <c r="Y93" s="20"/>
      <c r="Z93" s="20"/>
      <c r="AA93" s="20"/>
      <c r="AB93" s="20"/>
      <c r="AC93" s="55"/>
    </row>
    <row r="94" spans="1:32" x14ac:dyDescent="0.2">
      <c r="A94" s="127" t="s">
        <v>122</v>
      </c>
      <c r="B94" s="128"/>
      <c r="C94" s="128"/>
      <c r="D94" s="128"/>
      <c r="E94" s="129"/>
      <c r="F94" s="130"/>
      <c r="G94" s="69"/>
      <c r="H94" s="131"/>
      <c r="I94" s="132"/>
      <c r="J94" s="133"/>
      <c r="K94" s="131"/>
      <c r="L94" s="132"/>
      <c r="M94" s="133"/>
      <c r="N94" s="69"/>
      <c r="O94" s="69"/>
      <c r="P94" s="69"/>
      <c r="Q94" s="69"/>
      <c r="R94" s="69"/>
      <c r="S94" s="69"/>
      <c r="T94" s="69"/>
      <c r="U94" s="66"/>
      <c r="V94" s="66"/>
      <c r="W94" s="134"/>
      <c r="X94" s="71" t="str">
        <f>IF(A94="","00000000000000000",A94)&amp;IF(E94="","000000000",E94)</f>
        <v>00000000000000000000000000</v>
      </c>
      <c r="Y94" s="72"/>
      <c r="Z94" s="72"/>
      <c r="AA94" s="72"/>
      <c r="AB94" s="72"/>
      <c r="AC94" s="73"/>
      <c r="AD94" s="74"/>
      <c r="AE94" s="75"/>
      <c r="AF94" s="76"/>
    </row>
    <row r="95" spans="1:32" ht="6" hidden="1" customHeight="1" thickBot="1" x14ac:dyDescent="0.25">
      <c r="A95" s="135"/>
      <c r="B95" s="136"/>
      <c r="C95" s="136"/>
      <c r="D95" s="137"/>
      <c r="E95" s="22"/>
      <c r="F95" s="138"/>
      <c r="G95" s="139"/>
      <c r="H95" s="140"/>
      <c r="I95" s="140"/>
      <c r="J95" s="140"/>
      <c r="K95" s="140"/>
      <c r="L95" s="140"/>
      <c r="M95" s="140"/>
      <c r="N95" s="139"/>
      <c r="O95" s="139"/>
      <c r="P95" s="139"/>
      <c r="Q95" s="139"/>
      <c r="R95" s="139"/>
      <c r="S95" s="139"/>
      <c r="T95" s="139"/>
      <c r="U95" s="139"/>
      <c r="V95" s="139"/>
      <c r="W95" s="141"/>
      <c r="X95" s="142"/>
      <c r="Y95" s="142"/>
      <c r="Z95" s="142"/>
      <c r="AA95" s="142"/>
      <c r="AB95" s="142"/>
      <c r="AC95" s="142"/>
      <c r="AD95" s="143"/>
      <c r="AE95" s="76"/>
      <c r="AF95" s="76"/>
    </row>
    <row r="96" spans="1:32" ht="26.25" customHeight="1" x14ac:dyDescent="0.2">
      <c r="A96" s="144" t="s">
        <v>123</v>
      </c>
      <c r="B96" s="144"/>
      <c r="C96" s="144"/>
      <c r="D96" s="144"/>
      <c r="E96" s="144"/>
      <c r="F96" s="144"/>
      <c r="G96" s="145">
        <v>0</v>
      </c>
      <c r="H96" s="146">
        <v>0</v>
      </c>
      <c r="I96" s="146"/>
      <c r="J96" s="146"/>
      <c r="K96" s="146">
        <v>0</v>
      </c>
      <c r="L96" s="146"/>
      <c r="M96" s="146"/>
      <c r="N96" s="145">
        <v>44155659.049999997</v>
      </c>
      <c r="O96" s="145">
        <v>44113091.579999998</v>
      </c>
      <c r="P96" s="145">
        <v>44155659.049999997</v>
      </c>
      <c r="Q96" s="145">
        <v>3620961.9</v>
      </c>
      <c r="R96" s="145">
        <v>0</v>
      </c>
      <c r="S96" s="145">
        <v>0</v>
      </c>
      <c r="T96" s="145">
        <v>0</v>
      </c>
      <c r="U96" s="145">
        <v>0</v>
      </c>
      <c r="V96" s="145">
        <v>0</v>
      </c>
      <c r="W96" s="147">
        <v>0</v>
      </c>
      <c r="X96" s="148"/>
      <c r="Y96" s="148"/>
      <c r="Z96" s="148"/>
      <c r="AA96" s="148"/>
      <c r="AB96" s="148"/>
      <c r="AC96" s="142"/>
      <c r="AD96" s="76"/>
      <c r="AE96" s="76"/>
      <c r="AF96" s="76"/>
    </row>
    <row r="97" spans="1:32" ht="12.75" customHeight="1" x14ac:dyDescent="0.2">
      <c r="A97" s="149" t="s">
        <v>124</v>
      </c>
      <c r="B97" s="150"/>
      <c r="C97" s="150"/>
      <c r="D97" s="151"/>
      <c r="E97" s="152" t="s">
        <v>125</v>
      </c>
      <c r="F97" s="153"/>
      <c r="G97" s="154">
        <v>120023659.84999999</v>
      </c>
      <c r="H97" s="155" t="s">
        <v>126</v>
      </c>
      <c r="I97" s="155"/>
      <c r="J97" s="155"/>
      <c r="K97" s="155" t="s">
        <v>126</v>
      </c>
      <c r="L97" s="155"/>
      <c r="M97" s="155"/>
      <c r="N97" s="154">
        <v>76992377.290000007</v>
      </c>
      <c r="O97" s="156" t="s">
        <v>126</v>
      </c>
      <c r="P97" s="154">
        <v>39122392.399999999</v>
      </c>
      <c r="Q97" s="156" t="s">
        <v>126</v>
      </c>
      <c r="R97" s="157">
        <f>G97+N97-P97</f>
        <v>157893644.73999998</v>
      </c>
      <c r="S97" s="156" t="s">
        <v>126</v>
      </c>
      <c r="T97" s="156" t="s">
        <v>126</v>
      </c>
      <c r="U97" s="158">
        <v>0</v>
      </c>
      <c r="V97" s="156" t="s">
        <v>126</v>
      </c>
      <c r="W97" s="159" t="s">
        <v>126</v>
      </c>
      <c r="X97" s="99" t="str">
        <f>IF(A97="","00000000000000000",A97)&amp;IF(E97="","000000000",E97)</f>
        <v>07020000000000130440140131</v>
      </c>
      <c r="Y97" s="22"/>
      <c r="Z97" s="22"/>
      <c r="AA97" s="22"/>
      <c r="AB97" s="22"/>
      <c r="AC97" s="160"/>
      <c r="AD97" s="76"/>
      <c r="AE97" s="76"/>
      <c r="AF97" s="76"/>
    </row>
    <row r="98" spans="1:32" ht="12.75" customHeight="1" x14ac:dyDescent="0.2">
      <c r="A98" s="149" t="s">
        <v>127</v>
      </c>
      <c r="B98" s="150"/>
      <c r="C98" s="150"/>
      <c r="D98" s="151"/>
      <c r="E98" s="152" t="s">
        <v>128</v>
      </c>
      <c r="F98" s="153"/>
      <c r="G98" s="154">
        <v>1256000</v>
      </c>
      <c r="H98" s="155" t="s">
        <v>126</v>
      </c>
      <c r="I98" s="155"/>
      <c r="J98" s="155"/>
      <c r="K98" s="155" t="s">
        <v>126</v>
      </c>
      <c r="L98" s="155"/>
      <c r="M98" s="155"/>
      <c r="N98" s="154">
        <v>310480</v>
      </c>
      <c r="O98" s="156" t="s">
        <v>126</v>
      </c>
      <c r="P98" s="154">
        <v>355080</v>
      </c>
      <c r="Q98" s="156" t="s">
        <v>126</v>
      </c>
      <c r="R98" s="157">
        <f t="shared" ref="R98:R103" si="4">G98+N98-P98</f>
        <v>1211400</v>
      </c>
      <c r="S98" s="156" t="s">
        <v>126</v>
      </c>
      <c r="T98" s="156" t="s">
        <v>126</v>
      </c>
      <c r="U98" s="158">
        <v>0</v>
      </c>
      <c r="V98" s="156" t="s">
        <v>126</v>
      </c>
      <c r="W98" s="159" t="s">
        <v>126</v>
      </c>
      <c r="X98" s="99" t="str">
        <f t="shared" ref="X98:X103" si="5">IF(A98="","00000000000000000",A98)&amp;IF(E98="","000000000",E98)</f>
        <v>07020000000000150540140152</v>
      </c>
      <c r="Y98" s="22"/>
      <c r="Z98" s="22"/>
      <c r="AA98" s="22"/>
      <c r="AB98" s="22"/>
      <c r="AC98" s="160"/>
      <c r="AD98" s="76"/>
      <c r="AE98" s="76"/>
      <c r="AF98" s="76"/>
    </row>
    <row r="99" spans="1:32" ht="12.75" customHeight="1" x14ac:dyDescent="0.2">
      <c r="A99" s="149" t="s">
        <v>127</v>
      </c>
      <c r="B99" s="150"/>
      <c r="C99" s="150"/>
      <c r="D99" s="151"/>
      <c r="E99" s="152" t="s">
        <v>129</v>
      </c>
      <c r="F99" s="153"/>
      <c r="G99" s="154">
        <v>0</v>
      </c>
      <c r="H99" s="155" t="s">
        <v>126</v>
      </c>
      <c r="I99" s="155"/>
      <c r="J99" s="155"/>
      <c r="K99" s="155" t="s">
        <v>126</v>
      </c>
      <c r="L99" s="155"/>
      <c r="M99" s="155"/>
      <c r="N99" s="154">
        <v>33607</v>
      </c>
      <c r="O99" s="156" t="s">
        <v>126</v>
      </c>
      <c r="P99" s="154">
        <v>33607</v>
      </c>
      <c r="Q99" s="156" t="s">
        <v>126</v>
      </c>
      <c r="R99" s="157">
        <f t="shared" si="4"/>
        <v>0</v>
      </c>
      <c r="S99" s="156" t="s">
        <v>126</v>
      </c>
      <c r="T99" s="156" t="s">
        <v>126</v>
      </c>
      <c r="U99" s="158">
        <v>0</v>
      </c>
      <c r="V99" s="156" t="s">
        <v>126</v>
      </c>
      <c r="W99" s="159" t="s">
        <v>126</v>
      </c>
      <c r="X99" s="99" t="str">
        <f t="shared" si="5"/>
        <v>07020000000000150540140162</v>
      </c>
      <c r="Y99" s="22"/>
      <c r="Z99" s="22"/>
      <c r="AA99" s="22"/>
      <c r="AB99" s="22"/>
      <c r="AC99" s="160"/>
      <c r="AD99" s="76"/>
      <c r="AE99" s="76"/>
      <c r="AF99" s="76"/>
    </row>
    <row r="100" spans="1:32" ht="12.75" customHeight="1" x14ac:dyDescent="0.2">
      <c r="A100" s="149" t="s">
        <v>130</v>
      </c>
      <c r="B100" s="150"/>
      <c r="C100" s="150"/>
      <c r="D100" s="151"/>
      <c r="E100" s="152" t="s">
        <v>125</v>
      </c>
      <c r="F100" s="153"/>
      <c r="G100" s="154">
        <v>0</v>
      </c>
      <c r="H100" s="155" t="s">
        <v>126</v>
      </c>
      <c r="I100" s="155"/>
      <c r="J100" s="155"/>
      <c r="K100" s="155" t="s">
        <v>126</v>
      </c>
      <c r="L100" s="155"/>
      <c r="M100" s="155"/>
      <c r="N100" s="154">
        <v>38931000</v>
      </c>
      <c r="O100" s="156" t="s">
        <v>126</v>
      </c>
      <c r="P100" s="154">
        <v>0</v>
      </c>
      <c r="Q100" s="156" t="s">
        <v>126</v>
      </c>
      <c r="R100" s="157">
        <f t="shared" si="4"/>
        <v>38931000</v>
      </c>
      <c r="S100" s="156" t="s">
        <v>126</v>
      </c>
      <c r="T100" s="156" t="s">
        <v>126</v>
      </c>
      <c r="U100" s="158">
        <v>0</v>
      </c>
      <c r="V100" s="156" t="s">
        <v>126</v>
      </c>
      <c r="W100" s="159" t="s">
        <v>126</v>
      </c>
      <c r="X100" s="99" t="str">
        <f t="shared" si="5"/>
        <v>07030000000000130440140131</v>
      </c>
      <c r="Y100" s="22"/>
      <c r="Z100" s="22"/>
      <c r="AA100" s="22"/>
      <c r="AB100" s="22"/>
      <c r="AC100" s="160"/>
      <c r="AD100" s="76"/>
      <c r="AE100" s="76"/>
      <c r="AF100" s="76"/>
    </row>
    <row r="101" spans="1:32" ht="12.75" customHeight="1" x14ac:dyDescent="0.2">
      <c r="A101" s="149" t="s">
        <v>131</v>
      </c>
      <c r="B101" s="150"/>
      <c r="C101" s="150"/>
      <c r="D101" s="151"/>
      <c r="E101" s="152" t="s">
        <v>125</v>
      </c>
      <c r="F101" s="153"/>
      <c r="G101" s="154">
        <v>1240.23</v>
      </c>
      <c r="H101" s="155" t="s">
        <v>126</v>
      </c>
      <c r="I101" s="155"/>
      <c r="J101" s="155"/>
      <c r="K101" s="155" t="s">
        <v>126</v>
      </c>
      <c r="L101" s="155"/>
      <c r="M101" s="155"/>
      <c r="N101" s="154">
        <v>286000</v>
      </c>
      <c r="O101" s="156" t="s">
        <v>126</v>
      </c>
      <c r="P101" s="154">
        <v>284607.2</v>
      </c>
      <c r="Q101" s="156" t="s">
        <v>126</v>
      </c>
      <c r="R101" s="157">
        <f t="shared" si="4"/>
        <v>2633.0299999999697</v>
      </c>
      <c r="S101" s="156" t="s">
        <v>126</v>
      </c>
      <c r="T101" s="156" t="s">
        <v>126</v>
      </c>
      <c r="U101" s="158">
        <v>0</v>
      </c>
      <c r="V101" s="156" t="s">
        <v>126</v>
      </c>
      <c r="W101" s="159" t="s">
        <v>126</v>
      </c>
      <c r="X101" s="99" t="str">
        <f t="shared" si="5"/>
        <v>07070000000000130440140131</v>
      </c>
      <c r="Y101" s="22"/>
      <c r="Z101" s="22"/>
      <c r="AA101" s="22"/>
      <c r="AB101" s="22"/>
      <c r="AC101" s="160"/>
      <c r="AD101" s="76"/>
      <c r="AE101" s="76"/>
      <c r="AF101" s="76"/>
    </row>
    <row r="102" spans="1:32" ht="12.75" customHeight="1" x14ac:dyDescent="0.2">
      <c r="A102" s="149" t="s">
        <v>132</v>
      </c>
      <c r="B102" s="150"/>
      <c r="C102" s="150"/>
      <c r="D102" s="151"/>
      <c r="E102" s="152" t="s">
        <v>125</v>
      </c>
      <c r="F102" s="153"/>
      <c r="G102" s="154">
        <v>0</v>
      </c>
      <c r="H102" s="155" t="s">
        <v>126</v>
      </c>
      <c r="I102" s="155"/>
      <c r="J102" s="155"/>
      <c r="K102" s="155" t="s">
        <v>126</v>
      </c>
      <c r="L102" s="155"/>
      <c r="M102" s="155"/>
      <c r="N102" s="154">
        <v>14850</v>
      </c>
      <c r="O102" s="156" t="s">
        <v>126</v>
      </c>
      <c r="P102" s="154">
        <v>14850</v>
      </c>
      <c r="Q102" s="156" t="s">
        <v>126</v>
      </c>
      <c r="R102" s="157">
        <f t="shared" si="4"/>
        <v>0</v>
      </c>
      <c r="S102" s="156" t="s">
        <v>126</v>
      </c>
      <c r="T102" s="156" t="s">
        <v>126</v>
      </c>
      <c r="U102" s="158">
        <v>0</v>
      </c>
      <c r="V102" s="156" t="s">
        <v>126</v>
      </c>
      <c r="W102" s="159" t="s">
        <v>126</v>
      </c>
      <c r="X102" s="99" t="str">
        <f t="shared" si="5"/>
        <v>08010000000000130440140131</v>
      </c>
      <c r="Y102" s="22"/>
      <c r="Z102" s="22"/>
      <c r="AA102" s="22"/>
      <c r="AB102" s="22"/>
      <c r="AC102" s="160"/>
      <c r="AD102" s="76"/>
      <c r="AE102" s="76"/>
      <c r="AF102" s="76"/>
    </row>
    <row r="103" spans="1:32" ht="12.75" customHeight="1" x14ac:dyDescent="0.2">
      <c r="A103" s="149" t="s">
        <v>133</v>
      </c>
      <c r="B103" s="150"/>
      <c r="C103" s="150"/>
      <c r="D103" s="151"/>
      <c r="E103" s="152" t="s">
        <v>128</v>
      </c>
      <c r="F103" s="153"/>
      <c r="G103" s="154">
        <v>89984</v>
      </c>
      <c r="H103" s="155" t="s">
        <v>126</v>
      </c>
      <c r="I103" s="155"/>
      <c r="J103" s="155"/>
      <c r="K103" s="155" t="s">
        <v>126</v>
      </c>
      <c r="L103" s="155"/>
      <c r="M103" s="155"/>
      <c r="N103" s="154">
        <v>494016</v>
      </c>
      <c r="O103" s="156" t="s">
        <v>126</v>
      </c>
      <c r="P103" s="154">
        <v>434841</v>
      </c>
      <c r="Q103" s="156" t="s">
        <v>126</v>
      </c>
      <c r="R103" s="157">
        <f t="shared" si="4"/>
        <v>149159</v>
      </c>
      <c r="S103" s="156" t="s">
        <v>126</v>
      </c>
      <c r="T103" s="156" t="s">
        <v>126</v>
      </c>
      <c r="U103" s="158">
        <v>0</v>
      </c>
      <c r="V103" s="156" t="s">
        <v>126</v>
      </c>
      <c r="W103" s="159" t="s">
        <v>126</v>
      </c>
      <c r="X103" s="99" t="str">
        <f t="shared" si="5"/>
        <v>10030000000000150540140152</v>
      </c>
      <c r="Y103" s="22"/>
      <c r="Z103" s="22"/>
      <c r="AA103" s="22"/>
      <c r="AB103" s="22"/>
      <c r="AC103" s="160"/>
      <c r="AD103" s="76"/>
      <c r="AE103" s="76"/>
      <c r="AF103" s="76"/>
    </row>
    <row r="104" spans="1:32" hidden="1" x14ac:dyDescent="0.2">
      <c r="A104" s="161"/>
      <c r="B104" s="162"/>
      <c r="C104" s="162"/>
      <c r="D104" s="162"/>
      <c r="E104" s="163"/>
      <c r="F104" s="164"/>
      <c r="G104" s="165"/>
      <c r="H104" s="166"/>
      <c r="I104" s="167"/>
      <c r="J104" s="168"/>
      <c r="K104" s="166"/>
      <c r="L104" s="167"/>
      <c r="M104" s="168"/>
      <c r="N104" s="165"/>
      <c r="O104" s="169"/>
      <c r="P104" s="165"/>
      <c r="Q104" s="169"/>
      <c r="R104" s="170"/>
      <c r="S104" s="169"/>
      <c r="T104" s="169"/>
      <c r="U104" s="171"/>
      <c r="V104" s="169"/>
      <c r="W104" s="172"/>
      <c r="X104" s="99"/>
      <c r="Y104" s="22"/>
      <c r="Z104" s="22"/>
      <c r="AA104" s="22"/>
      <c r="AB104" s="22"/>
      <c r="AC104" s="160"/>
      <c r="AD104" s="76"/>
      <c r="AE104" s="76"/>
      <c r="AF104" s="76"/>
    </row>
    <row r="105" spans="1:32" ht="24" customHeight="1" x14ac:dyDescent="0.2">
      <c r="A105" s="173" t="s">
        <v>134</v>
      </c>
      <c r="B105" s="174"/>
      <c r="C105" s="174"/>
      <c r="D105" s="175"/>
      <c r="E105" s="176">
        <v>40140000</v>
      </c>
      <c r="F105" s="177"/>
      <c r="G105" s="178">
        <v>121370884.08</v>
      </c>
      <c r="H105" s="179" t="s">
        <v>126</v>
      </c>
      <c r="I105" s="179"/>
      <c r="J105" s="179"/>
      <c r="K105" s="179" t="s">
        <v>126</v>
      </c>
      <c r="L105" s="179"/>
      <c r="M105" s="179"/>
      <c r="N105" s="180">
        <v>117062330.29000001</v>
      </c>
      <c r="O105" s="181" t="s">
        <v>126</v>
      </c>
      <c r="P105" s="180">
        <v>40245377.600000001</v>
      </c>
      <c r="Q105" s="181" t="s">
        <v>126</v>
      </c>
      <c r="R105" s="180">
        <v>198187836.77000001</v>
      </c>
      <c r="S105" s="181" t="s">
        <v>126</v>
      </c>
      <c r="T105" s="181" t="s">
        <v>126</v>
      </c>
      <c r="U105" s="182">
        <v>0</v>
      </c>
      <c r="V105" s="181" t="s">
        <v>126</v>
      </c>
      <c r="W105" s="183" t="s">
        <v>126</v>
      </c>
      <c r="X105" s="148"/>
      <c r="Y105" s="148"/>
      <c r="Z105" s="148"/>
      <c r="AA105" s="148"/>
      <c r="AB105" s="148"/>
      <c r="AC105" s="160"/>
      <c r="AD105" s="76"/>
      <c r="AE105" s="76"/>
      <c r="AF105" s="76"/>
    </row>
    <row r="106" spans="1:32" ht="12.75" customHeight="1" x14ac:dyDescent="0.2">
      <c r="A106" s="109" t="s">
        <v>68</v>
      </c>
      <c r="B106" s="110"/>
      <c r="C106" s="110"/>
      <c r="D106" s="111"/>
      <c r="E106" s="184" t="s">
        <v>135</v>
      </c>
      <c r="F106" s="185"/>
      <c r="G106" s="94">
        <v>1387611.83</v>
      </c>
      <c r="H106" s="186" t="s">
        <v>126</v>
      </c>
      <c r="I106" s="186"/>
      <c r="J106" s="186"/>
      <c r="K106" s="186" t="s">
        <v>126</v>
      </c>
      <c r="L106" s="186"/>
      <c r="M106" s="186"/>
      <c r="N106" s="94">
        <v>0</v>
      </c>
      <c r="O106" s="187" t="s">
        <v>126</v>
      </c>
      <c r="P106" s="94">
        <v>3167238.76</v>
      </c>
      <c r="Q106" s="187" t="s">
        <v>126</v>
      </c>
      <c r="R106" s="96">
        <f>G106+N106-P106</f>
        <v>-1779626.9299999997</v>
      </c>
      <c r="S106" s="187" t="s">
        <v>126</v>
      </c>
      <c r="T106" s="187" t="s">
        <v>126</v>
      </c>
      <c r="U106" s="97">
        <v>0</v>
      </c>
      <c r="V106" s="187" t="s">
        <v>126</v>
      </c>
      <c r="W106" s="188" t="s">
        <v>126</v>
      </c>
      <c r="X106" s="99" t="str">
        <f>IF(A106="","00000000000000000",A106)&amp;IF(E106="","000000000",E106)</f>
        <v>07020000000000111440160211</v>
      </c>
      <c r="Y106" s="22"/>
      <c r="Z106" s="22"/>
      <c r="AA106" s="22"/>
      <c r="AB106" s="22"/>
      <c r="AC106" s="160"/>
      <c r="AD106" s="76"/>
      <c r="AE106" s="76"/>
      <c r="AF106" s="76"/>
    </row>
    <row r="107" spans="1:32" ht="12.75" customHeight="1" x14ac:dyDescent="0.2">
      <c r="A107" s="109" t="s">
        <v>94</v>
      </c>
      <c r="B107" s="110"/>
      <c r="C107" s="110"/>
      <c r="D107" s="111"/>
      <c r="E107" s="184" t="s">
        <v>136</v>
      </c>
      <c r="F107" s="185"/>
      <c r="G107" s="94">
        <v>419058.77</v>
      </c>
      <c r="H107" s="186" t="s">
        <v>126</v>
      </c>
      <c r="I107" s="186"/>
      <c r="J107" s="186"/>
      <c r="K107" s="186" t="s">
        <v>126</v>
      </c>
      <c r="L107" s="186"/>
      <c r="M107" s="186"/>
      <c r="N107" s="94">
        <v>0</v>
      </c>
      <c r="O107" s="187" t="s">
        <v>126</v>
      </c>
      <c r="P107" s="94">
        <v>956506.11</v>
      </c>
      <c r="Q107" s="187" t="s">
        <v>126</v>
      </c>
      <c r="R107" s="96">
        <f>G107+N107-P107</f>
        <v>-537447.34</v>
      </c>
      <c r="S107" s="187" t="s">
        <v>126</v>
      </c>
      <c r="T107" s="187" t="s">
        <v>126</v>
      </c>
      <c r="U107" s="97">
        <v>0</v>
      </c>
      <c r="V107" s="187" t="s">
        <v>126</v>
      </c>
      <c r="W107" s="188" t="s">
        <v>126</v>
      </c>
      <c r="X107" s="99" t="str">
        <f>IF(A107="","00000000000000000",A107)&amp;IF(E107="","000000000",E107)</f>
        <v>07020000000000119440160213</v>
      </c>
      <c r="Y107" s="22"/>
      <c r="Z107" s="22"/>
      <c r="AA107" s="22"/>
      <c r="AB107" s="22"/>
      <c r="AC107" s="160"/>
      <c r="AD107" s="76"/>
      <c r="AE107" s="76"/>
      <c r="AF107" s="76"/>
    </row>
    <row r="108" spans="1:32" hidden="1" x14ac:dyDescent="0.2">
      <c r="A108" s="189"/>
      <c r="B108" s="190"/>
      <c r="C108" s="190"/>
      <c r="D108" s="190"/>
      <c r="E108" s="191"/>
      <c r="F108" s="192"/>
      <c r="G108" s="193"/>
      <c r="H108" s="194"/>
      <c r="I108" s="195"/>
      <c r="J108" s="196"/>
      <c r="K108" s="194"/>
      <c r="L108" s="195"/>
      <c r="M108" s="196"/>
      <c r="N108" s="165"/>
      <c r="O108" s="169"/>
      <c r="P108" s="165"/>
      <c r="Q108" s="169"/>
      <c r="R108" s="170"/>
      <c r="S108" s="169"/>
      <c r="T108" s="169"/>
      <c r="U108" s="171"/>
      <c r="V108" s="169"/>
      <c r="W108" s="172"/>
      <c r="X108" s="99"/>
      <c r="Y108" s="22"/>
      <c r="Z108" s="22"/>
      <c r="AA108" s="22"/>
      <c r="AB108" s="22"/>
      <c r="AC108" s="160"/>
      <c r="AD108" s="76"/>
      <c r="AE108" s="76"/>
      <c r="AF108" s="76"/>
    </row>
    <row r="109" spans="1:32" ht="25.5" customHeight="1" thickBot="1" x14ac:dyDescent="0.25">
      <c r="A109" s="197" t="s">
        <v>137</v>
      </c>
      <c r="B109" s="198"/>
      <c r="C109" s="198"/>
      <c r="D109" s="198"/>
      <c r="E109" s="199">
        <v>40160000</v>
      </c>
      <c r="F109" s="200"/>
      <c r="G109" s="201">
        <v>1806670.6</v>
      </c>
      <c r="H109" s="202" t="s">
        <v>126</v>
      </c>
      <c r="I109" s="202"/>
      <c r="J109" s="202"/>
      <c r="K109" s="202" t="s">
        <v>126</v>
      </c>
      <c r="L109" s="202"/>
      <c r="M109" s="202"/>
      <c r="N109" s="203">
        <v>0</v>
      </c>
      <c r="O109" s="204" t="s">
        <v>126</v>
      </c>
      <c r="P109" s="203">
        <v>4123744.87</v>
      </c>
      <c r="Q109" s="204" t="s">
        <v>126</v>
      </c>
      <c r="R109" s="203">
        <v>-2317074.27</v>
      </c>
      <c r="S109" s="204" t="s">
        <v>126</v>
      </c>
      <c r="T109" s="204" t="s">
        <v>126</v>
      </c>
      <c r="U109" s="205">
        <v>0</v>
      </c>
      <c r="V109" s="204" t="s">
        <v>126</v>
      </c>
      <c r="W109" s="206" t="s">
        <v>126</v>
      </c>
      <c r="X109" s="148"/>
      <c r="Y109" s="148"/>
      <c r="Z109" s="148"/>
      <c r="AA109" s="148"/>
      <c r="AB109" s="148"/>
      <c r="AC109" s="160"/>
      <c r="AD109" s="76"/>
      <c r="AE109" s="76"/>
      <c r="AF109" s="76"/>
    </row>
    <row r="110" spans="1:32" ht="14.25" x14ac:dyDescent="0.2">
      <c r="A110" s="207"/>
      <c r="B110" s="207"/>
      <c r="C110" s="207"/>
      <c r="D110" s="207"/>
      <c r="E110" s="207"/>
      <c r="F110" s="207"/>
      <c r="G110" s="207"/>
      <c r="H110" s="207"/>
      <c r="I110" s="207"/>
      <c r="J110" s="207"/>
      <c r="K110" s="207"/>
      <c r="L110" s="207"/>
      <c r="M110" s="207"/>
      <c r="N110" s="207"/>
      <c r="O110" s="207"/>
      <c r="P110" s="207"/>
      <c r="Q110" s="207"/>
      <c r="R110" s="207"/>
      <c r="S110" s="160"/>
      <c r="T110" s="160"/>
      <c r="U110" s="160"/>
      <c r="V110" s="160"/>
      <c r="W110" s="160"/>
      <c r="X110" s="160"/>
      <c r="Y110" s="160"/>
      <c r="Z110" s="160"/>
      <c r="AA110" s="160"/>
      <c r="AB110" s="160"/>
      <c r="AC110" s="160"/>
      <c r="AD110" s="76"/>
      <c r="AE110" s="76"/>
      <c r="AF110" s="76"/>
    </row>
    <row r="111" spans="1:32" ht="12.75" customHeight="1" x14ac:dyDescent="0.2">
      <c r="A111" s="208" t="s">
        <v>138</v>
      </c>
      <c r="B111" s="208"/>
      <c r="C111" s="208"/>
      <c r="D111" s="208"/>
      <c r="E111" s="208"/>
      <c r="F111" s="208"/>
      <c r="G111" s="208"/>
      <c r="H111" s="208"/>
      <c r="I111" s="208"/>
      <c r="J111" s="208"/>
      <c r="K111" s="208"/>
      <c r="L111" s="208"/>
      <c r="M111" s="208"/>
      <c r="N111" s="208"/>
      <c r="O111" s="208"/>
      <c r="P111" s="208"/>
      <c r="Q111" s="208"/>
      <c r="R111" s="208"/>
      <c r="S111" s="208"/>
      <c r="T111" s="208"/>
      <c r="U111" s="208"/>
      <c r="V111" s="208"/>
      <c r="W111" s="208"/>
      <c r="X111" s="209"/>
      <c r="Y111" s="209"/>
      <c r="Z111" s="209"/>
      <c r="AA111" s="209"/>
      <c r="AB111" s="209"/>
      <c r="AC111" s="209"/>
      <c r="AD111" s="76"/>
      <c r="AE111" s="76"/>
      <c r="AF111" s="76"/>
    </row>
    <row r="112" spans="1:32" x14ac:dyDescent="0.2">
      <c r="A112" s="210"/>
      <c r="B112" s="210"/>
      <c r="C112" s="210"/>
      <c r="D112" s="210"/>
      <c r="E112" s="210"/>
      <c r="F112" s="210"/>
      <c r="G112" s="210"/>
      <c r="H112" s="210"/>
      <c r="I112" s="210"/>
      <c r="J112" s="210"/>
      <c r="K112" s="210"/>
      <c r="L112" s="210"/>
      <c r="M112" s="210"/>
      <c r="N112" s="210"/>
      <c r="O112" s="210"/>
      <c r="P112" s="210"/>
      <c r="Q112" s="210"/>
      <c r="R112" s="210"/>
      <c r="S112" s="210"/>
      <c r="T112" s="210"/>
      <c r="U112" s="210"/>
      <c r="V112" s="210"/>
      <c r="W112" s="210"/>
      <c r="X112" s="211" t="s">
        <v>139</v>
      </c>
      <c r="Y112" s="211" t="s">
        <v>140</v>
      </c>
      <c r="Z112" s="211" t="s">
        <v>141</v>
      </c>
      <c r="AA112" s="210"/>
      <c r="AC112" s="210"/>
      <c r="AD112" s="76"/>
      <c r="AE112" s="76"/>
      <c r="AF112" s="76"/>
    </row>
    <row r="113" spans="1:32" ht="22.5" customHeight="1" x14ac:dyDescent="0.2">
      <c r="A113" s="31" t="s">
        <v>36</v>
      </c>
      <c r="B113" s="32"/>
      <c r="C113" s="32"/>
      <c r="D113" s="32"/>
      <c r="E113" s="32"/>
      <c r="F113" s="32"/>
      <c r="G113" s="32" t="s">
        <v>142</v>
      </c>
      <c r="H113" s="32" t="s">
        <v>143</v>
      </c>
      <c r="I113" s="32"/>
      <c r="J113" s="32"/>
      <c r="K113" s="32"/>
      <c r="L113" s="32"/>
      <c r="M113" s="32"/>
      <c r="N113" s="32" t="s">
        <v>144</v>
      </c>
      <c r="O113" s="32"/>
      <c r="P113" s="32"/>
      <c r="Q113" s="32"/>
      <c r="R113" s="32"/>
      <c r="S113" s="32" t="s">
        <v>145</v>
      </c>
      <c r="T113" s="32"/>
      <c r="U113" s="32"/>
      <c r="V113" s="32"/>
      <c r="W113" s="212"/>
      <c r="X113" s="213"/>
      <c r="Y113" s="213"/>
      <c r="Z113" s="213"/>
      <c r="AA113" s="213"/>
      <c r="AB113" s="213"/>
      <c r="AC113" s="213"/>
      <c r="AD113" s="76"/>
      <c r="AE113" s="76"/>
      <c r="AF113" s="76"/>
    </row>
    <row r="114" spans="1:32" ht="37.5" customHeight="1" x14ac:dyDescent="0.2">
      <c r="A114" s="31"/>
      <c r="B114" s="32"/>
      <c r="C114" s="32"/>
      <c r="D114" s="32"/>
      <c r="E114" s="32"/>
      <c r="F114" s="32"/>
      <c r="G114" s="32"/>
      <c r="H114" s="32" t="s">
        <v>146</v>
      </c>
      <c r="I114" s="32"/>
      <c r="J114" s="32"/>
      <c r="K114" s="32" t="s">
        <v>147</v>
      </c>
      <c r="L114" s="32"/>
      <c r="M114" s="32"/>
      <c r="N114" s="45" t="s">
        <v>148</v>
      </c>
      <c r="O114" s="32" t="s">
        <v>149</v>
      </c>
      <c r="P114" s="32"/>
      <c r="Q114" s="32"/>
      <c r="R114" s="32"/>
      <c r="S114" s="45" t="s">
        <v>150</v>
      </c>
      <c r="T114" s="32" t="s">
        <v>151</v>
      </c>
      <c r="U114" s="32"/>
      <c r="V114" s="32"/>
      <c r="W114" s="212"/>
      <c r="X114" s="47"/>
      <c r="Y114" s="47"/>
      <c r="Z114" s="47"/>
      <c r="AA114" s="47"/>
      <c r="AB114" s="47"/>
      <c r="AC114" s="214"/>
      <c r="AD114" s="76"/>
      <c r="AE114" s="76"/>
      <c r="AF114" s="76"/>
    </row>
    <row r="115" spans="1:32" ht="13.5" thickBot="1" x14ac:dyDescent="0.25">
      <c r="A115" s="48">
        <v>1</v>
      </c>
      <c r="B115" s="49"/>
      <c r="C115" s="49"/>
      <c r="D115" s="49"/>
      <c r="E115" s="49"/>
      <c r="F115" s="49"/>
      <c r="G115" s="50">
        <v>2</v>
      </c>
      <c r="H115" s="49">
        <v>3</v>
      </c>
      <c r="I115" s="49"/>
      <c r="J115" s="49"/>
      <c r="K115" s="49">
        <v>4</v>
      </c>
      <c r="L115" s="49"/>
      <c r="M115" s="49"/>
      <c r="N115" s="50">
        <v>5</v>
      </c>
      <c r="O115" s="49">
        <v>6</v>
      </c>
      <c r="P115" s="49"/>
      <c r="Q115" s="49"/>
      <c r="R115" s="49"/>
      <c r="S115" s="50">
        <v>7</v>
      </c>
      <c r="T115" s="215">
        <v>8</v>
      </c>
      <c r="U115" s="215"/>
      <c r="V115" s="215"/>
      <c r="W115" s="216"/>
      <c r="X115" s="55"/>
      <c r="Y115" s="55"/>
      <c r="Z115" s="55"/>
      <c r="AA115" s="55"/>
      <c r="AB115" s="55"/>
      <c r="AC115" s="214"/>
      <c r="AD115" s="76"/>
      <c r="AE115" s="76"/>
      <c r="AF115" s="76"/>
    </row>
    <row r="116" spans="1:32" x14ac:dyDescent="0.2">
      <c r="A116" s="56" t="s">
        <v>53</v>
      </c>
      <c r="B116" s="57"/>
      <c r="C116" s="57"/>
      <c r="D116" s="57"/>
      <c r="E116" s="57"/>
      <c r="F116" s="217"/>
      <c r="G116" s="58"/>
      <c r="H116" s="59"/>
      <c r="I116" s="59"/>
      <c r="J116" s="59"/>
      <c r="K116" s="59"/>
      <c r="L116" s="59"/>
      <c r="M116" s="59"/>
      <c r="N116" s="58"/>
      <c r="O116" s="218"/>
      <c r="P116" s="219"/>
      <c r="Q116" s="219"/>
      <c r="R116" s="220"/>
      <c r="S116" s="58"/>
      <c r="T116" s="218"/>
      <c r="U116" s="219"/>
      <c r="V116" s="219"/>
      <c r="W116" s="221"/>
      <c r="X116" s="55"/>
      <c r="Y116" s="55"/>
      <c r="Z116" s="55"/>
      <c r="AA116" s="55"/>
      <c r="AB116" s="55"/>
      <c r="AC116" s="55"/>
    </row>
    <row r="117" spans="1:32" x14ac:dyDescent="0.2">
      <c r="A117" s="222"/>
      <c r="B117" s="223"/>
      <c r="C117" s="223"/>
      <c r="D117" s="224"/>
      <c r="E117" s="225"/>
      <c r="F117" s="226"/>
      <c r="G117" s="227"/>
      <c r="H117" s="228"/>
      <c r="I117" s="229" t="s">
        <v>152</v>
      </c>
      <c r="J117" s="230"/>
      <c r="K117" s="228"/>
      <c r="L117" s="229" t="s">
        <v>152</v>
      </c>
      <c r="M117" s="230"/>
      <c r="N117" s="231"/>
      <c r="O117" s="232"/>
      <c r="P117" s="232"/>
      <c r="Q117" s="232"/>
      <c r="R117" s="232"/>
      <c r="S117" s="231"/>
      <c r="T117" s="232"/>
      <c r="U117" s="232"/>
      <c r="V117" s="232"/>
      <c r="W117" s="233"/>
      <c r="X117" s="234" t="str">
        <f>IF(A117="","00000000000000000",A117)&amp;IF(E117="","000000",E117)&amp;IF(F117="","000",F117)</f>
        <v>00000000000000000000000000</v>
      </c>
      <c r="Y117" s="235"/>
      <c r="Z117" s="235"/>
      <c r="AA117" s="235"/>
      <c r="AB117" s="214"/>
      <c r="AD117" s="143"/>
      <c r="AE117" s="143"/>
      <c r="AF117" s="76"/>
    </row>
    <row r="118" spans="1:32" hidden="1" x14ac:dyDescent="0.2">
      <c r="A118" s="236"/>
      <c r="B118" s="237"/>
      <c r="C118" s="237"/>
      <c r="D118" s="238"/>
      <c r="E118" s="239"/>
      <c r="F118" s="240"/>
      <c r="G118" s="241"/>
      <c r="H118" s="242"/>
      <c r="I118" s="243"/>
      <c r="J118" s="244"/>
      <c r="K118" s="242"/>
      <c r="L118" s="243"/>
      <c r="M118" s="244"/>
      <c r="N118" s="245"/>
      <c r="O118" s="246"/>
      <c r="P118" s="246"/>
      <c r="Q118" s="246"/>
      <c r="R118" s="246"/>
      <c r="S118" s="247"/>
      <c r="T118" s="246"/>
      <c r="U118" s="246"/>
      <c r="V118" s="246"/>
      <c r="W118" s="248"/>
      <c r="X118" s="249"/>
      <c r="Y118" s="250"/>
      <c r="Z118" s="250"/>
      <c r="AA118" s="250"/>
      <c r="AB118" s="214"/>
      <c r="AD118" s="143"/>
      <c r="AE118" s="143"/>
      <c r="AF118" s="76"/>
    </row>
    <row r="119" spans="1:32" x14ac:dyDescent="0.2">
      <c r="A119" s="251" t="s">
        <v>54</v>
      </c>
      <c r="B119" s="252"/>
      <c r="C119" s="252"/>
      <c r="D119" s="252"/>
      <c r="E119" s="252"/>
      <c r="F119" s="252"/>
      <c r="G119" s="87"/>
      <c r="H119" s="88"/>
      <c r="I119" s="88"/>
      <c r="J119" s="88"/>
      <c r="K119" s="88"/>
      <c r="L119" s="88"/>
      <c r="M119" s="88"/>
      <c r="N119" s="87"/>
      <c r="O119" s="253"/>
      <c r="P119" s="253"/>
      <c r="Q119" s="253"/>
      <c r="R119" s="253"/>
      <c r="S119" s="87"/>
      <c r="T119" s="253"/>
      <c r="U119" s="253"/>
      <c r="V119" s="253"/>
      <c r="W119" s="254"/>
      <c r="X119" s="20"/>
      <c r="Y119" s="20"/>
      <c r="Z119" s="20"/>
      <c r="AA119" s="20"/>
      <c r="AB119" s="20"/>
      <c r="AC119" s="55"/>
    </row>
    <row r="120" spans="1:32" x14ac:dyDescent="0.2">
      <c r="A120" s="222"/>
      <c r="B120" s="223"/>
      <c r="C120" s="223"/>
      <c r="D120" s="224"/>
      <c r="E120" s="225"/>
      <c r="F120" s="226"/>
      <c r="G120" s="227"/>
      <c r="H120" s="228"/>
      <c r="I120" s="229" t="s">
        <v>152</v>
      </c>
      <c r="J120" s="230"/>
      <c r="K120" s="228"/>
      <c r="L120" s="229" t="s">
        <v>152</v>
      </c>
      <c r="M120" s="230"/>
      <c r="N120" s="231"/>
      <c r="O120" s="232"/>
      <c r="P120" s="232"/>
      <c r="Q120" s="232"/>
      <c r="R120" s="232"/>
      <c r="S120" s="231"/>
      <c r="T120" s="232"/>
      <c r="U120" s="232"/>
      <c r="V120" s="232"/>
      <c r="W120" s="233"/>
      <c r="X120" s="234" t="str">
        <f>IF(A120="","00000000000000000",A120)&amp;IF(E120="","000000",E120)&amp;IF(F120="","000",F120)</f>
        <v>00000000000000000000000000</v>
      </c>
      <c r="Y120" s="235"/>
      <c r="Z120" s="235"/>
      <c r="AA120" s="235"/>
      <c r="AB120" s="214"/>
      <c r="AD120" s="143"/>
      <c r="AE120" s="143"/>
      <c r="AF120" s="76"/>
    </row>
    <row r="121" spans="1:32" hidden="1" x14ac:dyDescent="0.2">
      <c r="A121" s="236"/>
      <c r="B121" s="237"/>
      <c r="C121" s="237"/>
      <c r="D121" s="238"/>
      <c r="E121" s="239"/>
      <c r="F121" s="240"/>
      <c r="G121" s="241"/>
      <c r="H121" s="242"/>
      <c r="I121" s="243"/>
      <c r="J121" s="244"/>
      <c r="K121" s="242"/>
      <c r="L121" s="255"/>
      <c r="M121" s="244"/>
      <c r="N121" s="245"/>
      <c r="O121" s="246"/>
      <c r="P121" s="246"/>
      <c r="Q121" s="246"/>
      <c r="R121" s="246"/>
      <c r="S121" s="247"/>
      <c r="T121" s="246"/>
      <c r="U121" s="246"/>
      <c r="V121" s="246"/>
      <c r="W121" s="248"/>
      <c r="X121" s="249"/>
      <c r="Y121" s="250"/>
      <c r="Z121" s="250"/>
      <c r="AA121" s="250"/>
      <c r="AB121" s="214"/>
      <c r="AD121" s="143"/>
      <c r="AE121" s="143"/>
      <c r="AF121" s="76"/>
    </row>
    <row r="122" spans="1:32" x14ac:dyDescent="0.2">
      <c r="A122" s="251" t="s">
        <v>120</v>
      </c>
      <c r="B122" s="252"/>
      <c r="C122" s="252"/>
      <c r="D122" s="252"/>
      <c r="E122" s="252"/>
      <c r="F122" s="252"/>
      <c r="G122" s="87"/>
      <c r="H122" s="88"/>
      <c r="I122" s="88"/>
      <c r="J122" s="88"/>
      <c r="K122" s="88"/>
      <c r="L122" s="88"/>
      <c r="M122" s="88"/>
      <c r="N122" s="87"/>
      <c r="O122" s="253"/>
      <c r="P122" s="253"/>
      <c r="Q122" s="253"/>
      <c r="R122" s="253"/>
      <c r="S122" s="87"/>
      <c r="T122" s="253"/>
      <c r="U122" s="253"/>
      <c r="V122" s="253"/>
      <c r="W122" s="254"/>
      <c r="X122" s="20"/>
      <c r="Y122" s="20"/>
      <c r="Z122" s="20"/>
      <c r="AA122" s="20"/>
      <c r="AB122" s="20"/>
      <c r="AC122" s="55"/>
    </row>
    <row r="123" spans="1:32" x14ac:dyDescent="0.2">
      <c r="A123" s="222"/>
      <c r="B123" s="223"/>
      <c r="C123" s="223"/>
      <c r="D123" s="224"/>
      <c r="E123" s="225"/>
      <c r="F123" s="226"/>
      <c r="G123" s="227"/>
      <c r="H123" s="228"/>
      <c r="I123" s="229" t="s">
        <v>152</v>
      </c>
      <c r="J123" s="230"/>
      <c r="K123" s="228"/>
      <c r="L123" s="229" t="s">
        <v>152</v>
      </c>
      <c r="M123" s="230"/>
      <c r="N123" s="231"/>
      <c r="O123" s="232"/>
      <c r="P123" s="232"/>
      <c r="Q123" s="232"/>
      <c r="R123" s="232"/>
      <c r="S123" s="231"/>
      <c r="T123" s="232"/>
      <c r="U123" s="232"/>
      <c r="V123" s="232"/>
      <c r="W123" s="233"/>
      <c r="X123" s="234" t="str">
        <f>IF(A123="","00000000000000000",A123)&amp;IF(E123="","000000",E123)&amp;IF(F123="","000",F123)</f>
        <v>00000000000000000000000000</v>
      </c>
      <c r="Y123" s="235"/>
      <c r="Z123" s="235"/>
      <c r="AA123" s="235"/>
      <c r="AB123" s="214"/>
      <c r="AD123" s="143"/>
      <c r="AE123" s="143"/>
      <c r="AF123" s="76"/>
    </row>
    <row r="124" spans="1:32" hidden="1" x14ac:dyDescent="0.2">
      <c r="A124" s="256"/>
      <c r="B124" s="257"/>
      <c r="C124" s="257"/>
      <c r="D124" s="258"/>
      <c r="E124" s="259"/>
      <c r="F124" s="260"/>
      <c r="G124" s="261"/>
      <c r="H124" s="262"/>
      <c r="I124" s="263"/>
      <c r="J124" s="264"/>
      <c r="K124" s="262"/>
      <c r="L124" s="263"/>
      <c r="M124" s="264"/>
      <c r="N124" s="265"/>
      <c r="O124" s="266"/>
      <c r="P124" s="266"/>
      <c r="Q124" s="266"/>
      <c r="R124" s="266"/>
      <c r="S124" s="267"/>
      <c r="T124" s="268"/>
      <c r="U124" s="269"/>
      <c r="V124" s="269"/>
      <c r="W124" s="270"/>
      <c r="X124" s="250"/>
      <c r="Y124" s="250"/>
      <c r="Z124" s="250"/>
      <c r="AA124" s="250"/>
      <c r="AB124" s="214"/>
      <c r="AD124" s="143"/>
      <c r="AE124" s="143"/>
      <c r="AF124" s="76"/>
    </row>
    <row r="125" spans="1:32" x14ac:dyDescent="0.2">
      <c r="A125" s="271"/>
      <c r="B125" s="271"/>
      <c r="C125" s="271"/>
      <c r="D125" s="271"/>
      <c r="E125" s="272"/>
      <c r="T125" s="214"/>
      <c r="U125" s="214"/>
      <c r="V125" s="214"/>
      <c r="W125" s="214"/>
      <c r="X125" s="214"/>
    </row>
  </sheetData>
  <mergeCells count="391">
    <mergeCell ref="A125:D125"/>
    <mergeCell ref="A123:D123"/>
    <mergeCell ref="O123:R123"/>
    <mergeCell ref="T123:W123"/>
    <mergeCell ref="A124:D124"/>
    <mergeCell ref="O124:R124"/>
    <mergeCell ref="T124:W124"/>
    <mergeCell ref="A121:D121"/>
    <mergeCell ref="O121:R121"/>
    <mergeCell ref="T121:W121"/>
    <mergeCell ref="A122:F122"/>
    <mergeCell ref="H122:J122"/>
    <mergeCell ref="K122:M122"/>
    <mergeCell ref="O122:R122"/>
    <mergeCell ref="T122:W122"/>
    <mergeCell ref="A119:F119"/>
    <mergeCell ref="H119:J119"/>
    <mergeCell ref="K119:M119"/>
    <mergeCell ref="O119:R119"/>
    <mergeCell ref="T119:W119"/>
    <mergeCell ref="A120:D120"/>
    <mergeCell ref="O120:R120"/>
    <mergeCell ref="T120:W120"/>
    <mergeCell ref="A117:D117"/>
    <mergeCell ref="O117:R117"/>
    <mergeCell ref="T117:W117"/>
    <mergeCell ref="A118:D118"/>
    <mergeCell ref="O118:R118"/>
    <mergeCell ref="T118:W118"/>
    <mergeCell ref="A115:F115"/>
    <mergeCell ref="H115:J115"/>
    <mergeCell ref="K115:M115"/>
    <mergeCell ref="O115:R115"/>
    <mergeCell ref="T115:W115"/>
    <mergeCell ref="A116:F116"/>
    <mergeCell ref="H116:J116"/>
    <mergeCell ref="K116:M116"/>
    <mergeCell ref="O116:R116"/>
    <mergeCell ref="T116:W116"/>
    <mergeCell ref="A111:W111"/>
    <mergeCell ref="A113:F114"/>
    <mergeCell ref="G113:G114"/>
    <mergeCell ref="H113:M113"/>
    <mergeCell ref="N113:R113"/>
    <mergeCell ref="S113:W113"/>
    <mergeCell ref="H114:J114"/>
    <mergeCell ref="K114:M114"/>
    <mergeCell ref="O114:R114"/>
    <mergeCell ref="T114:W114"/>
    <mergeCell ref="A108:D108"/>
    <mergeCell ref="H108:J108"/>
    <mergeCell ref="K108:M108"/>
    <mergeCell ref="A109:D109"/>
    <mergeCell ref="E109:F109"/>
    <mergeCell ref="H109:J109"/>
    <mergeCell ref="K109:M109"/>
    <mergeCell ref="A106:D106"/>
    <mergeCell ref="E106:F106"/>
    <mergeCell ref="H106:J106"/>
    <mergeCell ref="K106:M106"/>
    <mergeCell ref="A107:D107"/>
    <mergeCell ref="E107:F107"/>
    <mergeCell ref="H107:J107"/>
    <mergeCell ref="K107:M107"/>
    <mergeCell ref="A104:D104"/>
    <mergeCell ref="H104:J104"/>
    <mergeCell ref="K104:M104"/>
    <mergeCell ref="A105:D105"/>
    <mergeCell ref="E105:F105"/>
    <mergeCell ref="H105:J105"/>
    <mergeCell ref="K105:M105"/>
    <mergeCell ref="A102:D102"/>
    <mergeCell ref="E102:F102"/>
    <mergeCell ref="H102:J102"/>
    <mergeCell ref="K102:M102"/>
    <mergeCell ref="A103:D103"/>
    <mergeCell ref="E103:F103"/>
    <mergeCell ref="H103:J103"/>
    <mergeCell ref="K103:M103"/>
    <mergeCell ref="A100:D100"/>
    <mergeCell ref="E100:F100"/>
    <mergeCell ref="H100:J100"/>
    <mergeCell ref="K100:M100"/>
    <mergeCell ref="A101:D101"/>
    <mergeCell ref="E101:F101"/>
    <mergeCell ref="H101:J101"/>
    <mergeCell ref="K101:M101"/>
    <mergeCell ref="A98:D98"/>
    <mergeCell ref="E98:F98"/>
    <mergeCell ref="H98:J98"/>
    <mergeCell ref="K98:M98"/>
    <mergeCell ref="A99:D99"/>
    <mergeCell ref="E99:F99"/>
    <mergeCell ref="H99:J99"/>
    <mergeCell ref="K99:M99"/>
    <mergeCell ref="A96:F96"/>
    <mergeCell ref="H96:J96"/>
    <mergeCell ref="K96:M96"/>
    <mergeCell ref="A97:D97"/>
    <mergeCell ref="E97:F97"/>
    <mergeCell ref="H97:J97"/>
    <mergeCell ref="K97:M97"/>
    <mergeCell ref="A94:D94"/>
    <mergeCell ref="E94:F94"/>
    <mergeCell ref="H94:J94"/>
    <mergeCell ref="K94:M94"/>
    <mergeCell ref="A95:D95"/>
    <mergeCell ref="H95:J95"/>
    <mergeCell ref="K95:M95"/>
    <mergeCell ref="A92:D92"/>
    <mergeCell ref="H92:J92"/>
    <mergeCell ref="K92:M92"/>
    <mergeCell ref="A93:F93"/>
    <mergeCell ref="H93:J93"/>
    <mergeCell ref="K93:M93"/>
    <mergeCell ref="A90:F90"/>
    <mergeCell ref="H90:J90"/>
    <mergeCell ref="K90:M90"/>
    <mergeCell ref="A91:D91"/>
    <mergeCell ref="H91:J91"/>
    <mergeCell ref="K91:M91"/>
    <mergeCell ref="A88:D88"/>
    <mergeCell ref="E88:F88"/>
    <mergeCell ref="H88:J88"/>
    <mergeCell ref="K88:M88"/>
    <mergeCell ref="A89:D89"/>
    <mergeCell ref="H89:J89"/>
    <mergeCell ref="K89:M89"/>
    <mergeCell ref="A86:D86"/>
    <mergeCell ref="E86:F86"/>
    <mergeCell ref="H86:J86"/>
    <mergeCell ref="K86:M86"/>
    <mergeCell ref="A87:D87"/>
    <mergeCell ref="H87:J87"/>
    <mergeCell ref="K87:M87"/>
    <mergeCell ref="A84:D84"/>
    <mergeCell ref="H84:J84"/>
    <mergeCell ref="K84:M84"/>
    <mergeCell ref="A85:D85"/>
    <mergeCell ref="H85:J85"/>
    <mergeCell ref="K85:M85"/>
    <mergeCell ref="A82:D82"/>
    <mergeCell ref="E82:F82"/>
    <mergeCell ref="H82:J82"/>
    <mergeCell ref="K82:M82"/>
    <mergeCell ref="A83:D83"/>
    <mergeCell ref="H83:J83"/>
    <mergeCell ref="K83:M83"/>
    <mergeCell ref="A80:D80"/>
    <mergeCell ref="E80:F80"/>
    <mergeCell ref="H80:J80"/>
    <mergeCell ref="K80:M80"/>
    <mergeCell ref="A81:D81"/>
    <mergeCell ref="H81:J81"/>
    <mergeCell ref="K81:M81"/>
    <mergeCell ref="A78:D78"/>
    <mergeCell ref="E78:F78"/>
    <mergeCell ref="H78:J78"/>
    <mergeCell ref="K78:M78"/>
    <mergeCell ref="A79:D79"/>
    <mergeCell ref="H79:J79"/>
    <mergeCell ref="K79:M79"/>
    <mergeCell ref="A76:D76"/>
    <mergeCell ref="E76:F76"/>
    <mergeCell ref="H76:J76"/>
    <mergeCell ref="K76:M76"/>
    <mergeCell ref="A77:D77"/>
    <mergeCell ref="H77:J77"/>
    <mergeCell ref="K77:M77"/>
    <mergeCell ref="A74:D74"/>
    <mergeCell ref="H74:J74"/>
    <mergeCell ref="K74:M74"/>
    <mergeCell ref="A75:D75"/>
    <mergeCell ref="H75:J75"/>
    <mergeCell ref="K75:M75"/>
    <mergeCell ref="A72:D72"/>
    <mergeCell ref="E72:F72"/>
    <mergeCell ref="H72:J72"/>
    <mergeCell ref="K72:M72"/>
    <mergeCell ref="A73:D73"/>
    <mergeCell ref="H73:J73"/>
    <mergeCell ref="K73:M73"/>
    <mergeCell ref="A70:D70"/>
    <mergeCell ref="H70:J70"/>
    <mergeCell ref="K70:M70"/>
    <mergeCell ref="A71:D71"/>
    <mergeCell ref="H71:J71"/>
    <mergeCell ref="K71:M71"/>
    <mergeCell ref="A68:D68"/>
    <mergeCell ref="H68:J68"/>
    <mergeCell ref="K68:M68"/>
    <mergeCell ref="A69:D69"/>
    <mergeCell ref="E69:F69"/>
    <mergeCell ref="H69:J69"/>
    <mergeCell ref="K69:M69"/>
    <mergeCell ref="A66:D66"/>
    <mergeCell ref="E66:F66"/>
    <mergeCell ref="H66:J66"/>
    <mergeCell ref="K66:M66"/>
    <mergeCell ref="A67:D67"/>
    <mergeCell ref="H67:J67"/>
    <mergeCell ref="K67:M67"/>
    <mergeCell ref="A64:D64"/>
    <mergeCell ref="E64:F64"/>
    <mergeCell ref="H64:J64"/>
    <mergeCell ref="K64:M64"/>
    <mergeCell ref="A65:D65"/>
    <mergeCell ref="H65:J65"/>
    <mergeCell ref="K65:M65"/>
    <mergeCell ref="A62:D62"/>
    <mergeCell ref="H62:J62"/>
    <mergeCell ref="K62:M62"/>
    <mergeCell ref="A63:D63"/>
    <mergeCell ref="H63:J63"/>
    <mergeCell ref="K63:M63"/>
    <mergeCell ref="A60:D60"/>
    <mergeCell ref="H60:J60"/>
    <mergeCell ref="K60:M60"/>
    <mergeCell ref="A61:D61"/>
    <mergeCell ref="E61:F61"/>
    <mergeCell ref="H61:J61"/>
    <mergeCell ref="K61:M61"/>
    <mergeCell ref="A58:D58"/>
    <mergeCell ref="E58:F58"/>
    <mergeCell ref="H58:J58"/>
    <mergeCell ref="K58:M58"/>
    <mergeCell ref="A59:D59"/>
    <mergeCell ref="H59:J59"/>
    <mergeCell ref="K59:M59"/>
    <mergeCell ref="A56:D56"/>
    <mergeCell ref="E56:F56"/>
    <mergeCell ref="H56:J56"/>
    <mergeCell ref="K56:M56"/>
    <mergeCell ref="A57:D57"/>
    <mergeCell ref="H57:J57"/>
    <mergeCell ref="K57:M57"/>
    <mergeCell ref="A54:D54"/>
    <mergeCell ref="H54:J54"/>
    <mergeCell ref="K54:M54"/>
    <mergeCell ref="A55:D55"/>
    <mergeCell ref="H55:J55"/>
    <mergeCell ref="K55:M55"/>
    <mergeCell ref="A52:D52"/>
    <mergeCell ref="E52:F52"/>
    <mergeCell ref="H52:J52"/>
    <mergeCell ref="K52:M52"/>
    <mergeCell ref="A53:D53"/>
    <mergeCell ref="H53:J53"/>
    <mergeCell ref="K53:M53"/>
    <mergeCell ref="A50:D50"/>
    <mergeCell ref="H50:J50"/>
    <mergeCell ref="K50:M50"/>
    <mergeCell ref="A51:D51"/>
    <mergeCell ref="H51:J51"/>
    <mergeCell ref="K51:M51"/>
    <mergeCell ref="A48:D48"/>
    <mergeCell ref="H48:J48"/>
    <mergeCell ref="K48:M48"/>
    <mergeCell ref="A49:D49"/>
    <mergeCell ref="E49:F49"/>
    <mergeCell ref="H49:J49"/>
    <mergeCell ref="K49:M49"/>
    <mergeCell ref="A46:D46"/>
    <mergeCell ref="H46:J46"/>
    <mergeCell ref="K46:M46"/>
    <mergeCell ref="A47:D47"/>
    <mergeCell ref="H47:J47"/>
    <mergeCell ref="K47:M47"/>
    <mergeCell ref="A44:D44"/>
    <mergeCell ref="H44:J44"/>
    <mergeCell ref="K44:M44"/>
    <mergeCell ref="A45:D45"/>
    <mergeCell ref="H45:J45"/>
    <mergeCell ref="K45:M45"/>
    <mergeCell ref="A42:D42"/>
    <mergeCell ref="H42:J42"/>
    <mergeCell ref="K42:M42"/>
    <mergeCell ref="A43:D43"/>
    <mergeCell ref="E43:F43"/>
    <mergeCell ref="H43:J43"/>
    <mergeCell ref="K43:M43"/>
    <mergeCell ref="A40:D40"/>
    <mergeCell ref="H40:J40"/>
    <mergeCell ref="K40:M40"/>
    <mergeCell ref="A41:D41"/>
    <mergeCell ref="H41:J41"/>
    <mergeCell ref="K41:M41"/>
    <mergeCell ref="A38:D38"/>
    <mergeCell ref="E38:F38"/>
    <mergeCell ref="H38:J38"/>
    <mergeCell ref="K38:M38"/>
    <mergeCell ref="A39:D39"/>
    <mergeCell ref="H39:J39"/>
    <mergeCell ref="K39:M39"/>
    <mergeCell ref="A36:D36"/>
    <mergeCell ref="H36:J36"/>
    <mergeCell ref="K36:M36"/>
    <mergeCell ref="A37:D37"/>
    <mergeCell ref="H37:J37"/>
    <mergeCell ref="K37:M37"/>
    <mergeCell ref="A34:D34"/>
    <mergeCell ref="E34:F34"/>
    <mergeCell ref="H34:J34"/>
    <mergeCell ref="K34:M34"/>
    <mergeCell ref="A35:D35"/>
    <mergeCell ref="H35:J35"/>
    <mergeCell ref="K35:M35"/>
    <mergeCell ref="A32:D32"/>
    <mergeCell ref="E32:F32"/>
    <mergeCell ref="H32:J32"/>
    <mergeCell ref="K32:M32"/>
    <mergeCell ref="A33:D33"/>
    <mergeCell ref="H33:J33"/>
    <mergeCell ref="K33:M33"/>
    <mergeCell ref="A30:D30"/>
    <mergeCell ref="H30:J30"/>
    <mergeCell ref="K30:M30"/>
    <mergeCell ref="A31:D31"/>
    <mergeCell ref="H31:J31"/>
    <mergeCell ref="K31:M31"/>
    <mergeCell ref="A28:D28"/>
    <mergeCell ref="H28:J28"/>
    <mergeCell ref="K28:M28"/>
    <mergeCell ref="A29:D29"/>
    <mergeCell ref="E29:F29"/>
    <mergeCell ref="H29:J29"/>
    <mergeCell ref="K29:M29"/>
    <mergeCell ref="A26:D26"/>
    <mergeCell ref="H26:J26"/>
    <mergeCell ref="K26:M26"/>
    <mergeCell ref="A27:D27"/>
    <mergeCell ref="E27:F27"/>
    <mergeCell ref="H27:J27"/>
    <mergeCell ref="K27:M27"/>
    <mergeCell ref="A24:D24"/>
    <mergeCell ref="H24:J24"/>
    <mergeCell ref="K24:M24"/>
    <mergeCell ref="A25:D25"/>
    <mergeCell ref="E25:F25"/>
    <mergeCell ref="H25:J25"/>
    <mergeCell ref="K25:M25"/>
    <mergeCell ref="A22:D22"/>
    <mergeCell ref="E22:F22"/>
    <mergeCell ref="H22:J22"/>
    <mergeCell ref="K22:M22"/>
    <mergeCell ref="A23:D23"/>
    <mergeCell ref="H23:J23"/>
    <mergeCell ref="K23:M23"/>
    <mergeCell ref="A20:F20"/>
    <mergeCell ref="H20:J20"/>
    <mergeCell ref="K20:M20"/>
    <mergeCell ref="A21:D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11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138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x14ac:dyDescent="0.2">
      <c r="A5" s="18" t="s">
        <v>15</v>
      </c>
      <c r="B5" s="18"/>
      <c r="C5" s="18"/>
      <c r="D5" s="18"/>
      <c r="E5" s="18"/>
      <c r="F5" s="18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16</v>
      </c>
      <c r="Y5" s="21" t="s">
        <v>17</v>
      </c>
      <c r="Z5" s="22"/>
      <c r="AA5" s="11" t="s">
        <v>18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19</v>
      </c>
      <c r="Z6" s="22"/>
      <c r="AA6" s="11" t="s">
        <v>20</v>
      </c>
      <c r="AB6" s="26"/>
    </row>
    <row r="7" spans="1:28" x14ac:dyDescent="0.2">
      <c r="A7" s="18" t="s">
        <v>21</v>
      </c>
      <c r="B7" s="18"/>
      <c r="C7" s="18"/>
      <c r="D7" s="18"/>
      <c r="E7" s="18"/>
      <c r="F7" s="18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22</v>
      </c>
      <c r="Y7" s="21" t="s">
        <v>23</v>
      </c>
      <c r="Z7" s="22"/>
      <c r="AA7" s="11" t="s">
        <v>24</v>
      </c>
      <c r="AB7" s="20"/>
    </row>
    <row r="8" spans="1:28" x14ac:dyDescent="0.2">
      <c r="A8" s="23"/>
      <c r="B8" s="23"/>
      <c r="C8" s="24"/>
      <c r="E8" s="24"/>
      <c r="F8" s="24"/>
      <c r="G8" s="25" t="s">
        <v>25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26</v>
      </c>
      <c r="Y8" s="21" t="s">
        <v>27</v>
      </c>
      <c r="Z8" s="22"/>
      <c r="AA8" s="11" t="s">
        <v>28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29</v>
      </c>
      <c r="Z9" s="22"/>
      <c r="AA9" s="11" t="s">
        <v>30</v>
      </c>
      <c r="AB9" s="26"/>
    </row>
    <row r="10" spans="1:28" x14ac:dyDescent="0.2">
      <c r="A10" s="27" t="s">
        <v>31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153</v>
      </c>
      <c r="Z10" s="16"/>
      <c r="AA10" s="11" t="s">
        <v>33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34</v>
      </c>
      <c r="Z11" s="22"/>
      <c r="AA11" s="11" t="s">
        <v>35</v>
      </c>
      <c r="AB11" s="29"/>
    </row>
    <row r="12" spans="1:28" s="37" customFormat="1" ht="15" customHeight="1" x14ac:dyDescent="0.25">
      <c r="A12" s="31" t="s">
        <v>36</v>
      </c>
      <c r="B12" s="32"/>
      <c r="C12" s="32"/>
      <c r="D12" s="32"/>
      <c r="E12" s="32"/>
      <c r="F12" s="33" t="s">
        <v>37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38</v>
      </c>
      <c r="G13" s="38"/>
      <c r="H13" s="38"/>
      <c r="I13" s="38"/>
      <c r="J13" s="38"/>
      <c r="K13" s="38"/>
      <c r="L13" s="38"/>
      <c r="M13" s="33" t="s">
        <v>39</v>
      </c>
      <c r="N13" s="34"/>
      <c r="O13" s="34"/>
      <c r="P13" s="39"/>
      <c r="Q13" s="38" t="s">
        <v>40</v>
      </c>
      <c r="R13" s="40"/>
      <c r="S13" s="41"/>
      <c r="T13" s="42" t="s">
        <v>41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42</v>
      </c>
      <c r="G14" s="38" t="s">
        <v>43</v>
      </c>
      <c r="H14" s="38"/>
      <c r="I14" s="38"/>
      <c r="J14" s="38"/>
      <c r="K14" s="38"/>
      <c r="L14" s="38"/>
      <c r="M14" s="33" t="s">
        <v>44</v>
      </c>
      <c r="N14" s="39"/>
      <c r="O14" s="33" t="s">
        <v>45</v>
      </c>
      <c r="P14" s="39"/>
      <c r="Q14" s="38" t="s">
        <v>42</v>
      </c>
      <c r="R14" s="38" t="s">
        <v>43</v>
      </c>
      <c r="S14" s="33"/>
      <c r="T14" s="38" t="s">
        <v>42</v>
      </c>
      <c r="U14" s="38" t="s">
        <v>43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46</v>
      </c>
      <c r="H15" s="32"/>
      <c r="I15" s="32"/>
      <c r="J15" s="32" t="s">
        <v>47</v>
      </c>
      <c r="K15" s="32"/>
      <c r="L15" s="32"/>
      <c r="M15" s="45" t="s">
        <v>42</v>
      </c>
      <c r="N15" s="45" t="s">
        <v>48</v>
      </c>
      <c r="O15" s="45" t="s">
        <v>42</v>
      </c>
      <c r="P15" s="45" t="s">
        <v>48</v>
      </c>
      <c r="Q15" s="38"/>
      <c r="R15" s="45" t="s">
        <v>46</v>
      </c>
      <c r="S15" s="46" t="s">
        <v>47</v>
      </c>
      <c r="T15" s="38"/>
      <c r="U15" s="45" t="s">
        <v>46</v>
      </c>
      <c r="V15" s="46" t="s">
        <v>47</v>
      </c>
      <c r="W15" s="47" t="s">
        <v>49</v>
      </c>
      <c r="X15" s="47" t="s">
        <v>50</v>
      </c>
      <c r="Y15" s="47" t="s">
        <v>51</v>
      </c>
      <c r="Z15" s="47" t="s">
        <v>52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thickBot="1" x14ac:dyDescent="0.25">
      <c r="A17" s="273" t="s">
        <v>55</v>
      </c>
      <c r="B17" s="274"/>
      <c r="C17" s="274"/>
      <c r="D17" s="275"/>
      <c r="E17" s="276" t="s">
        <v>154</v>
      </c>
      <c r="F17" s="277">
        <v>0</v>
      </c>
      <c r="G17" s="278">
        <v>0</v>
      </c>
      <c r="H17" s="278"/>
      <c r="I17" s="278"/>
      <c r="J17" s="278">
        <v>0</v>
      </c>
      <c r="K17" s="278"/>
      <c r="L17" s="278"/>
      <c r="M17" s="279">
        <v>3600</v>
      </c>
      <c r="N17" s="279">
        <v>3600</v>
      </c>
      <c r="O17" s="279">
        <v>3600</v>
      </c>
      <c r="P17" s="279">
        <v>0</v>
      </c>
      <c r="Q17" s="280">
        <v>0</v>
      </c>
      <c r="R17" s="279">
        <v>0</v>
      </c>
      <c r="S17" s="281">
        <v>0</v>
      </c>
      <c r="T17" s="279">
        <v>0</v>
      </c>
      <c r="U17" s="279">
        <v>0</v>
      </c>
      <c r="V17" s="282">
        <v>0</v>
      </c>
      <c r="W17" s="22" t="s">
        <v>155</v>
      </c>
      <c r="X17" s="22"/>
      <c r="Y17" s="22"/>
      <c r="Z17" s="22"/>
      <c r="AA17" s="22"/>
      <c r="AB17" s="73"/>
      <c r="AC17" s="74"/>
      <c r="AD17" s="75"/>
      <c r="AE17" s="76"/>
    </row>
    <row r="18" spans="1:31" ht="14.25" thickTop="1" thickBot="1" x14ac:dyDescent="0.25">
      <c r="A18" s="283" t="s">
        <v>58</v>
      </c>
      <c r="B18" s="284"/>
      <c r="C18" s="284"/>
      <c r="D18" s="284"/>
      <c r="E18" s="285" t="s">
        <v>154</v>
      </c>
      <c r="F18" s="286">
        <v>0</v>
      </c>
      <c r="G18" s="287">
        <v>0</v>
      </c>
      <c r="H18" s="288"/>
      <c r="I18" s="289"/>
      <c r="J18" s="287">
        <v>0</v>
      </c>
      <c r="K18" s="288"/>
      <c r="L18" s="289"/>
      <c r="M18" s="290">
        <v>3600</v>
      </c>
      <c r="N18" s="290">
        <v>3600</v>
      </c>
      <c r="O18" s="290">
        <v>3600</v>
      </c>
      <c r="P18" s="290">
        <v>0</v>
      </c>
      <c r="Q18" s="290">
        <v>0</v>
      </c>
      <c r="R18" s="290">
        <v>0</v>
      </c>
      <c r="S18" s="291">
        <v>0</v>
      </c>
      <c r="T18" s="290">
        <v>0</v>
      </c>
      <c r="U18" s="290">
        <v>0</v>
      </c>
      <c r="V18" s="292">
        <v>0</v>
      </c>
      <c r="W18" s="293" t="s">
        <v>154</v>
      </c>
      <c r="X18" s="293"/>
      <c r="Y18" s="293"/>
      <c r="Z18" s="293"/>
      <c r="AA18" s="293"/>
      <c r="AB18" s="73"/>
      <c r="AC18" s="74"/>
      <c r="AD18" s="75"/>
      <c r="AE18" s="76"/>
    </row>
    <row r="19" spans="1:31" ht="13.5" customHeight="1" thickTop="1" x14ac:dyDescent="0.2">
      <c r="A19" s="294" t="s">
        <v>55</v>
      </c>
      <c r="B19" s="295"/>
      <c r="C19" s="295"/>
      <c r="D19" s="296"/>
      <c r="E19" s="276" t="s">
        <v>156</v>
      </c>
      <c r="F19" s="277">
        <v>0</v>
      </c>
      <c r="G19" s="278">
        <v>0</v>
      </c>
      <c r="H19" s="278"/>
      <c r="I19" s="278"/>
      <c r="J19" s="278">
        <v>0</v>
      </c>
      <c r="K19" s="278"/>
      <c r="L19" s="278"/>
      <c r="M19" s="279">
        <v>22236</v>
      </c>
      <c r="N19" s="279">
        <v>22236</v>
      </c>
      <c r="O19" s="279">
        <v>22236</v>
      </c>
      <c r="P19" s="279">
        <v>0</v>
      </c>
      <c r="Q19" s="280">
        <v>0</v>
      </c>
      <c r="R19" s="279">
        <v>0</v>
      </c>
      <c r="S19" s="281">
        <v>0</v>
      </c>
      <c r="T19" s="279">
        <v>0</v>
      </c>
      <c r="U19" s="279">
        <v>0</v>
      </c>
      <c r="V19" s="282">
        <v>0</v>
      </c>
      <c r="W19" s="22" t="s">
        <v>157</v>
      </c>
      <c r="X19" s="22"/>
      <c r="Y19" s="22"/>
      <c r="Z19" s="22"/>
      <c r="AA19" s="22"/>
      <c r="AB19" s="73"/>
      <c r="AC19" s="74"/>
      <c r="AD19" s="75"/>
      <c r="AE19" s="76"/>
    </row>
    <row r="20" spans="1:31" ht="12.75" customHeight="1" thickBot="1" x14ac:dyDescent="0.25">
      <c r="A20" s="294" t="s">
        <v>62</v>
      </c>
      <c r="B20" s="295"/>
      <c r="C20" s="295"/>
      <c r="D20" s="296"/>
      <c r="E20" s="276" t="s">
        <v>156</v>
      </c>
      <c r="F20" s="277">
        <v>0</v>
      </c>
      <c r="G20" s="278">
        <v>0</v>
      </c>
      <c r="H20" s="278"/>
      <c r="I20" s="278"/>
      <c r="J20" s="278">
        <v>0</v>
      </c>
      <c r="K20" s="278"/>
      <c r="L20" s="278"/>
      <c r="M20" s="279">
        <v>62757.87</v>
      </c>
      <c r="N20" s="279">
        <v>62757.87</v>
      </c>
      <c r="O20" s="279">
        <v>62757.87</v>
      </c>
      <c r="P20" s="279">
        <v>0</v>
      </c>
      <c r="Q20" s="280">
        <v>0</v>
      </c>
      <c r="R20" s="279">
        <v>0</v>
      </c>
      <c r="S20" s="281">
        <v>0</v>
      </c>
      <c r="T20" s="279">
        <v>0</v>
      </c>
      <c r="U20" s="279">
        <v>0</v>
      </c>
      <c r="V20" s="282">
        <v>0</v>
      </c>
      <c r="W20" s="22" t="s">
        <v>158</v>
      </c>
      <c r="X20" s="22"/>
      <c r="Y20" s="22"/>
      <c r="Z20" s="22"/>
      <c r="AA20" s="22"/>
      <c r="AB20" s="73"/>
      <c r="AC20" s="74"/>
      <c r="AD20" s="75"/>
      <c r="AE20" s="76"/>
    </row>
    <row r="21" spans="1:31" ht="14.25" thickTop="1" thickBot="1" x14ac:dyDescent="0.25">
      <c r="A21" s="283" t="s">
        <v>58</v>
      </c>
      <c r="B21" s="284"/>
      <c r="C21" s="284"/>
      <c r="D21" s="284"/>
      <c r="E21" s="285" t="s">
        <v>156</v>
      </c>
      <c r="F21" s="286">
        <v>0</v>
      </c>
      <c r="G21" s="287">
        <v>0</v>
      </c>
      <c r="H21" s="288"/>
      <c r="I21" s="289"/>
      <c r="J21" s="287">
        <v>0</v>
      </c>
      <c r="K21" s="288"/>
      <c r="L21" s="289"/>
      <c r="M21" s="290">
        <v>84993.87</v>
      </c>
      <c r="N21" s="290">
        <v>84993.87</v>
      </c>
      <c r="O21" s="290">
        <v>84993.87</v>
      </c>
      <c r="P21" s="290">
        <v>0</v>
      </c>
      <c r="Q21" s="290">
        <v>0</v>
      </c>
      <c r="R21" s="290">
        <v>0</v>
      </c>
      <c r="S21" s="291">
        <v>0</v>
      </c>
      <c r="T21" s="290">
        <v>0</v>
      </c>
      <c r="U21" s="290">
        <v>0</v>
      </c>
      <c r="V21" s="292">
        <v>0</v>
      </c>
      <c r="W21" s="293" t="s">
        <v>156</v>
      </c>
      <c r="X21" s="293"/>
      <c r="Y21" s="293"/>
      <c r="Z21" s="293"/>
      <c r="AA21" s="293"/>
      <c r="AB21" s="73"/>
      <c r="AC21" s="74"/>
      <c r="AD21" s="75"/>
      <c r="AE21" s="76"/>
    </row>
    <row r="22" spans="1:31" ht="13.5" customHeight="1" thickTop="1" thickBot="1" x14ac:dyDescent="0.25">
      <c r="A22" s="294" t="s">
        <v>55</v>
      </c>
      <c r="B22" s="295"/>
      <c r="C22" s="295"/>
      <c r="D22" s="296"/>
      <c r="E22" s="276" t="s">
        <v>159</v>
      </c>
      <c r="F22" s="277">
        <v>0</v>
      </c>
      <c r="G22" s="278">
        <v>0</v>
      </c>
      <c r="H22" s="278"/>
      <c r="I22" s="278"/>
      <c r="J22" s="278">
        <v>0</v>
      </c>
      <c r="K22" s="278"/>
      <c r="L22" s="278"/>
      <c r="M22" s="279">
        <v>3000</v>
      </c>
      <c r="N22" s="279">
        <v>3000</v>
      </c>
      <c r="O22" s="279">
        <v>3000</v>
      </c>
      <c r="P22" s="279">
        <v>0</v>
      </c>
      <c r="Q22" s="280">
        <v>0</v>
      </c>
      <c r="R22" s="279">
        <v>0</v>
      </c>
      <c r="S22" s="281">
        <v>0</v>
      </c>
      <c r="T22" s="279">
        <v>0</v>
      </c>
      <c r="U22" s="279">
        <v>0</v>
      </c>
      <c r="V22" s="282">
        <v>0</v>
      </c>
      <c r="W22" s="22" t="s">
        <v>160</v>
      </c>
      <c r="X22" s="22"/>
      <c r="Y22" s="22"/>
      <c r="Z22" s="22"/>
      <c r="AA22" s="22"/>
      <c r="AB22" s="73"/>
      <c r="AC22" s="74"/>
      <c r="AD22" s="75"/>
      <c r="AE22" s="76"/>
    </row>
    <row r="23" spans="1:31" ht="14.25" thickTop="1" thickBot="1" x14ac:dyDescent="0.25">
      <c r="A23" s="283" t="s">
        <v>58</v>
      </c>
      <c r="B23" s="284"/>
      <c r="C23" s="284"/>
      <c r="D23" s="284"/>
      <c r="E23" s="285" t="s">
        <v>159</v>
      </c>
      <c r="F23" s="286">
        <v>0</v>
      </c>
      <c r="G23" s="287">
        <v>0</v>
      </c>
      <c r="H23" s="288"/>
      <c r="I23" s="289"/>
      <c r="J23" s="287">
        <v>0</v>
      </c>
      <c r="K23" s="288"/>
      <c r="L23" s="289"/>
      <c r="M23" s="290">
        <v>3000</v>
      </c>
      <c r="N23" s="290">
        <v>3000</v>
      </c>
      <c r="O23" s="290">
        <v>3000</v>
      </c>
      <c r="P23" s="290">
        <v>0</v>
      </c>
      <c r="Q23" s="290">
        <v>0</v>
      </c>
      <c r="R23" s="290">
        <v>0</v>
      </c>
      <c r="S23" s="291">
        <v>0</v>
      </c>
      <c r="T23" s="290">
        <v>0</v>
      </c>
      <c r="U23" s="290">
        <v>0</v>
      </c>
      <c r="V23" s="292">
        <v>0</v>
      </c>
      <c r="W23" s="293" t="s">
        <v>159</v>
      </c>
      <c r="X23" s="293"/>
      <c r="Y23" s="293"/>
      <c r="Z23" s="293"/>
      <c r="AA23" s="293"/>
      <c r="AB23" s="73"/>
      <c r="AC23" s="74"/>
      <c r="AD23" s="75"/>
      <c r="AE23" s="76"/>
    </row>
    <row r="24" spans="1:31" ht="13.5" customHeight="1" thickTop="1" thickBot="1" x14ac:dyDescent="0.25">
      <c r="A24" s="294" t="s">
        <v>55</v>
      </c>
      <c r="B24" s="295"/>
      <c r="C24" s="295"/>
      <c r="D24" s="296"/>
      <c r="E24" s="276" t="s">
        <v>161</v>
      </c>
      <c r="F24" s="277">
        <v>0</v>
      </c>
      <c r="G24" s="278">
        <v>0</v>
      </c>
      <c r="H24" s="278"/>
      <c r="I24" s="278"/>
      <c r="J24" s="278">
        <v>0</v>
      </c>
      <c r="K24" s="278"/>
      <c r="L24" s="278"/>
      <c r="M24" s="279">
        <v>31912.799999999999</v>
      </c>
      <c r="N24" s="279">
        <v>31912.799999999999</v>
      </c>
      <c r="O24" s="279">
        <v>31912.799999999999</v>
      </c>
      <c r="P24" s="279">
        <v>0</v>
      </c>
      <c r="Q24" s="280">
        <v>0</v>
      </c>
      <c r="R24" s="279">
        <v>0</v>
      </c>
      <c r="S24" s="281">
        <v>0</v>
      </c>
      <c r="T24" s="279">
        <v>0</v>
      </c>
      <c r="U24" s="279">
        <v>0</v>
      </c>
      <c r="V24" s="282">
        <v>0</v>
      </c>
      <c r="W24" s="22" t="s">
        <v>162</v>
      </c>
      <c r="X24" s="22"/>
      <c r="Y24" s="22"/>
      <c r="Z24" s="22"/>
      <c r="AA24" s="22"/>
      <c r="AB24" s="73"/>
      <c r="AC24" s="74"/>
      <c r="AD24" s="75"/>
      <c r="AE24" s="76"/>
    </row>
    <row r="25" spans="1:31" ht="14.25" thickTop="1" thickBot="1" x14ac:dyDescent="0.25">
      <c r="A25" s="283" t="s">
        <v>58</v>
      </c>
      <c r="B25" s="284"/>
      <c r="C25" s="284"/>
      <c r="D25" s="284"/>
      <c r="E25" s="285" t="s">
        <v>161</v>
      </c>
      <c r="F25" s="286">
        <v>0</v>
      </c>
      <c r="G25" s="287">
        <v>0</v>
      </c>
      <c r="H25" s="288"/>
      <c r="I25" s="289"/>
      <c r="J25" s="287">
        <v>0</v>
      </c>
      <c r="K25" s="288"/>
      <c r="L25" s="289"/>
      <c r="M25" s="290">
        <v>31912.799999999999</v>
      </c>
      <c r="N25" s="290">
        <v>31912.799999999999</v>
      </c>
      <c r="O25" s="290">
        <v>31912.799999999999</v>
      </c>
      <c r="P25" s="290">
        <v>0</v>
      </c>
      <c r="Q25" s="290">
        <v>0</v>
      </c>
      <c r="R25" s="290">
        <v>0</v>
      </c>
      <c r="S25" s="291">
        <v>0</v>
      </c>
      <c r="T25" s="290">
        <v>0</v>
      </c>
      <c r="U25" s="290">
        <v>0</v>
      </c>
      <c r="V25" s="292">
        <v>0</v>
      </c>
      <c r="W25" s="293" t="s">
        <v>161</v>
      </c>
      <c r="X25" s="293"/>
      <c r="Y25" s="293"/>
      <c r="Z25" s="293"/>
      <c r="AA25" s="293"/>
      <c r="AB25" s="73"/>
      <c r="AC25" s="74"/>
      <c r="AD25" s="75"/>
      <c r="AE25" s="76"/>
    </row>
    <row r="26" spans="1:31" ht="31.5" thickTop="1" thickBot="1" x14ac:dyDescent="0.45">
      <c r="A26" s="297" t="s">
        <v>163</v>
      </c>
      <c r="B26" s="298"/>
      <c r="C26" s="298"/>
      <c r="D26" s="298"/>
      <c r="E26" s="299" t="s">
        <v>164</v>
      </c>
      <c r="F26" s="300">
        <v>0</v>
      </c>
      <c r="G26" s="301">
        <v>0</v>
      </c>
      <c r="H26" s="301"/>
      <c r="I26" s="301"/>
      <c r="J26" s="301">
        <v>0</v>
      </c>
      <c r="K26" s="301"/>
      <c r="L26" s="301"/>
      <c r="M26" s="302">
        <v>123506.67</v>
      </c>
      <c r="N26" s="302">
        <v>123506.67</v>
      </c>
      <c r="O26" s="302">
        <v>123506.67</v>
      </c>
      <c r="P26" s="302">
        <v>0</v>
      </c>
      <c r="Q26" s="302">
        <v>0</v>
      </c>
      <c r="R26" s="302">
        <v>0</v>
      </c>
      <c r="S26" s="303">
        <v>0</v>
      </c>
      <c r="T26" s="302">
        <v>0</v>
      </c>
      <c r="U26" s="302">
        <v>0</v>
      </c>
      <c r="V26" s="304">
        <v>0</v>
      </c>
      <c r="W26" s="305" t="s">
        <v>164</v>
      </c>
      <c r="X26" s="108"/>
      <c r="Y26" s="108"/>
      <c r="Z26" s="108"/>
      <c r="AA26" s="108"/>
      <c r="AB26" s="73"/>
      <c r="AC26" s="74"/>
      <c r="AD26" s="75"/>
      <c r="AE26" s="76"/>
    </row>
    <row r="27" spans="1:31" ht="13.5" customHeight="1" thickTop="1" x14ac:dyDescent="0.2">
      <c r="A27" s="294" t="s">
        <v>68</v>
      </c>
      <c r="B27" s="295"/>
      <c r="C27" s="295"/>
      <c r="D27" s="296"/>
      <c r="E27" s="276" t="s">
        <v>165</v>
      </c>
      <c r="F27" s="277">
        <v>0</v>
      </c>
      <c r="G27" s="278">
        <v>0</v>
      </c>
      <c r="H27" s="278"/>
      <c r="I27" s="278"/>
      <c r="J27" s="278">
        <v>0</v>
      </c>
      <c r="K27" s="278"/>
      <c r="L27" s="278"/>
      <c r="M27" s="279">
        <v>25926944.329999998</v>
      </c>
      <c r="N27" s="279">
        <v>25892555.719999999</v>
      </c>
      <c r="O27" s="279">
        <v>25926944.329999998</v>
      </c>
      <c r="P27" s="279">
        <v>3524973.86</v>
      </c>
      <c r="Q27" s="280">
        <v>0</v>
      </c>
      <c r="R27" s="279">
        <v>0</v>
      </c>
      <c r="S27" s="281">
        <v>0</v>
      </c>
      <c r="T27" s="279">
        <v>0</v>
      </c>
      <c r="U27" s="279">
        <v>0</v>
      </c>
      <c r="V27" s="282">
        <v>0</v>
      </c>
      <c r="W27" s="22" t="s">
        <v>166</v>
      </c>
      <c r="X27" s="22"/>
      <c r="Y27" s="22"/>
      <c r="Z27" s="22"/>
      <c r="AA27" s="22"/>
      <c r="AB27" s="73"/>
      <c r="AC27" s="74"/>
      <c r="AD27" s="75"/>
      <c r="AE27" s="76"/>
    </row>
    <row r="28" spans="1:31" ht="12.75" customHeight="1" thickBot="1" x14ac:dyDescent="0.25">
      <c r="A28" s="294" t="s">
        <v>71</v>
      </c>
      <c r="B28" s="295"/>
      <c r="C28" s="295"/>
      <c r="D28" s="296"/>
      <c r="E28" s="276" t="s">
        <v>165</v>
      </c>
      <c r="F28" s="277">
        <v>0</v>
      </c>
      <c r="G28" s="278">
        <v>0</v>
      </c>
      <c r="H28" s="278"/>
      <c r="I28" s="278"/>
      <c r="J28" s="278">
        <v>0</v>
      </c>
      <c r="K28" s="278"/>
      <c r="L28" s="278"/>
      <c r="M28" s="279">
        <v>18907.490000000002</v>
      </c>
      <c r="N28" s="279">
        <v>18907.490000000002</v>
      </c>
      <c r="O28" s="279">
        <v>18907.490000000002</v>
      </c>
      <c r="P28" s="279">
        <v>2457</v>
      </c>
      <c r="Q28" s="280">
        <v>0</v>
      </c>
      <c r="R28" s="279">
        <v>0</v>
      </c>
      <c r="S28" s="281">
        <v>0</v>
      </c>
      <c r="T28" s="279">
        <v>0</v>
      </c>
      <c r="U28" s="279">
        <v>0</v>
      </c>
      <c r="V28" s="282">
        <v>0</v>
      </c>
      <c r="W28" s="22" t="s">
        <v>167</v>
      </c>
      <c r="X28" s="22"/>
      <c r="Y28" s="22"/>
      <c r="Z28" s="22"/>
      <c r="AA28" s="22"/>
      <c r="AB28" s="73"/>
      <c r="AC28" s="74"/>
      <c r="AD28" s="75"/>
      <c r="AE28" s="76"/>
    </row>
    <row r="29" spans="1:31" ht="14.25" thickTop="1" thickBot="1" x14ac:dyDescent="0.25">
      <c r="A29" s="283" t="s">
        <v>58</v>
      </c>
      <c r="B29" s="284"/>
      <c r="C29" s="284"/>
      <c r="D29" s="284"/>
      <c r="E29" s="285" t="s">
        <v>165</v>
      </c>
      <c r="F29" s="286">
        <v>0</v>
      </c>
      <c r="G29" s="287">
        <v>0</v>
      </c>
      <c r="H29" s="288"/>
      <c r="I29" s="289"/>
      <c r="J29" s="287">
        <v>0</v>
      </c>
      <c r="K29" s="288"/>
      <c r="L29" s="289"/>
      <c r="M29" s="290">
        <v>25945851.82</v>
      </c>
      <c r="N29" s="290">
        <v>25911463.210000001</v>
      </c>
      <c r="O29" s="290">
        <v>25945851.82</v>
      </c>
      <c r="P29" s="290">
        <v>3527430.86</v>
      </c>
      <c r="Q29" s="290">
        <v>0</v>
      </c>
      <c r="R29" s="290">
        <v>0</v>
      </c>
      <c r="S29" s="291">
        <v>0</v>
      </c>
      <c r="T29" s="290">
        <v>0</v>
      </c>
      <c r="U29" s="290">
        <v>0</v>
      </c>
      <c r="V29" s="292">
        <v>0</v>
      </c>
      <c r="W29" s="293" t="s">
        <v>165</v>
      </c>
      <c r="X29" s="293"/>
      <c r="Y29" s="293"/>
      <c r="Z29" s="293"/>
      <c r="AA29" s="293"/>
      <c r="AB29" s="73"/>
      <c r="AC29" s="74"/>
      <c r="AD29" s="75"/>
      <c r="AE29" s="76"/>
    </row>
    <row r="30" spans="1:31" ht="13.5" customHeight="1" thickTop="1" thickBot="1" x14ac:dyDescent="0.25">
      <c r="A30" s="294" t="s">
        <v>55</v>
      </c>
      <c r="B30" s="295"/>
      <c r="C30" s="295"/>
      <c r="D30" s="296"/>
      <c r="E30" s="276" t="s">
        <v>168</v>
      </c>
      <c r="F30" s="277">
        <v>0</v>
      </c>
      <c r="G30" s="278">
        <v>0</v>
      </c>
      <c r="H30" s="278"/>
      <c r="I30" s="278"/>
      <c r="J30" s="278">
        <v>0</v>
      </c>
      <c r="K30" s="278"/>
      <c r="L30" s="278"/>
      <c r="M30" s="279">
        <v>17593.740000000002</v>
      </c>
      <c r="N30" s="279">
        <v>17593.740000000002</v>
      </c>
      <c r="O30" s="279">
        <v>17593.740000000002</v>
      </c>
      <c r="P30" s="279">
        <v>0</v>
      </c>
      <c r="Q30" s="280">
        <v>0</v>
      </c>
      <c r="R30" s="279">
        <v>0</v>
      </c>
      <c r="S30" s="281">
        <v>0</v>
      </c>
      <c r="T30" s="279">
        <v>0</v>
      </c>
      <c r="U30" s="279">
        <v>0</v>
      </c>
      <c r="V30" s="282">
        <v>0</v>
      </c>
      <c r="W30" s="22" t="s">
        <v>169</v>
      </c>
      <c r="X30" s="22"/>
      <c r="Y30" s="22"/>
      <c r="Z30" s="22"/>
      <c r="AA30" s="22"/>
      <c r="AB30" s="73"/>
      <c r="AC30" s="74"/>
      <c r="AD30" s="75"/>
      <c r="AE30" s="76"/>
    </row>
    <row r="31" spans="1:31" ht="14.25" thickTop="1" thickBot="1" x14ac:dyDescent="0.25">
      <c r="A31" s="283" t="s">
        <v>58</v>
      </c>
      <c r="B31" s="284"/>
      <c r="C31" s="284"/>
      <c r="D31" s="284"/>
      <c r="E31" s="285" t="s">
        <v>168</v>
      </c>
      <c r="F31" s="286">
        <v>0</v>
      </c>
      <c r="G31" s="287">
        <v>0</v>
      </c>
      <c r="H31" s="288"/>
      <c r="I31" s="289"/>
      <c r="J31" s="287">
        <v>0</v>
      </c>
      <c r="K31" s="288"/>
      <c r="L31" s="289"/>
      <c r="M31" s="290">
        <v>17593.740000000002</v>
      </c>
      <c r="N31" s="290">
        <v>17593.740000000002</v>
      </c>
      <c r="O31" s="290">
        <v>17593.740000000002</v>
      </c>
      <c r="P31" s="290">
        <v>0</v>
      </c>
      <c r="Q31" s="290">
        <v>0</v>
      </c>
      <c r="R31" s="290">
        <v>0</v>
      </c>
      <c r="S31" s="291">
        <v>0</v>
      </c>
      <c r="T31" s="290">
        <v>0</v>
      </c>
      <c r="U31" s="290">
        <v>0</v>
      </c>
      <c r="V31" s="292">
        <v>0</v>
      </c>
      <c r="W31" s="293" t="s">
        <v>168</v>
      </c>
      <c r="X31" s="293"/>
      <c r="Y31" s="293"/>
      <c r="Z31" s="293"/>
      <c r="AA31" s="293"/>
      <c r="AB31" s="73"/>
      <c r="AC31" s="74"/>
      <c r="AD31" s="75"/>
      <c r="AE31" s="76"/>
    </row>
    <row r="32" spans="1:31" ht="13.5" customHeight="1" thickTop="1" thickBot="1" x14ac:dyDescent="0.25">
      <c r="A32" s="294" t="s">
        <v>55</v>
      </c>
      <c r="B32" s="295"/>
      <c r="C32" s="295"/>
      <c r="D32" s="296"/>
      <c r="E32" s="276" t="s">
        <v>170</v>
      </c>
      <c r="F32" s="277">
        <v>0</v>
      </c>
      <c r="G32" s="278">
        <v>0</v>
      </c>
      <c r="H32" s="278"/>
      <c r="I32" s="278"/>
      <c r="J32" s="278">
        <v>0</v>
      </c>
      <c r="K32" s="278"/>
      <c r="L32" s="278"/>
      <c r="M32" s="279">
        <v>74664.84</v>
      </c>
      <c r="N32" s="279">
        <v>74664.84</v>
      </c>
      <c r="O32" s="279">
        <v>74664.84</v>
      </c>
      <c r="P32" s="279">
        <v>0</v>
      </c>
      <c r="Q32" s="280">
        <v>0</v>
      </c>
      <c r="R32" s="279">
        <v>0</v>
      </c>
      <c r="S32" s="281">
        <v>0</v>
      </c>
      <c r="T32" s="279">
        <v>0</v>
      </c>
      <c r="U32" s="279">
        <v>0</v>
      </c>
      <c r="V32" s="282">
        <v>0</v>
      </c>
      <c r="W32" s="22" t="s">
        <v>171</v>
      </c>
      <c r="X32" s="22"/>
      <c r="Y32" s="22"/>
      <c r="Z32" s="22"/>
      <c r="AA32" s="22"/>
      <c r="AB32" s="73"/>
      <c r="AC32" s="74"/>
      <c r="AD32" s="75"/>
      <c r="AE32" s="76"/>
    </row>
    <row r="33" spans="1:31" ht="14.25" thickTop="1" thickBot="1" x14ac:dyDescent="0.25">
      <c r="A33" s="283" t="s">
        <v>58</v>
      </c>
      <c r="B33" s="284"/>
      <c r="C33" s="284"/>
      <c r="D33" s="284"/>
      <c r="E33" s="285" t="s">
        <v>170</v>
      </c>
      <c r="F33" s="286">
        <v>0</v>
      </c>
      <c r="G33" s="287">
        <v>0</v>
      </c>
      <c r="H33" s="288"/>
      <c r="I33" s="289"/>
      <c r="J33" s="287">
        <v>0</v>
      </c>
      <c r="K33" s="288"/>
      <c r="L33" s="289"/>
      <c r="M33" s="290">
        <v>74664.84</v>
      </c>
      <c r="N33" s="290">
        <v>74664.84</v>
      </c>
      <c r="O33" s="290">
        <v>74664.84</v>
      </c>
      <c r="P33" s="290">
        <v>0</v>
      </c>
      <c r="Q33" s="290">
        <v>0</v>
      </c>
      <c r="R33" s="290">
        <v>0</v>
      </c>
      <c r="S33" s="291">
        <v>0</v>
      </c>
      <c r="T33" s="290">
        <v>0</v>
      </c>
      <c r="U33" s="290">
        <v>0</v>
      </c>
      <c r="V33" s="292">
        <v>0</v>
      </c>
      <c r="W33" s="293" t="s">
        <v>170</v>
      </c>
      <c r="X33" s="293"/>
      <c r="Y33" s="293"/>
      <c r="Z33" s="293"/>
      <c r="AA33" s="293"/>
      <c r="AB33" s="73"/>
      <c r="AC33" s="74"/>
      <c r="AD33" s="75"/>
      <c r="AE33" s="76"/>
    </row>
    <row r="34" spans="1:31" ht="13.5" customHeight="1" thickTop="1" x14ac:dyDescent="0.2">
      <c r="A34" s="294" t="s">
        <v>55</v>
      </c>
      <c r="B34" s="295"/>
      <c r="C34" s="295"/>
      <c r="D34" s="296"/>
      <c r="E34" s="276" t="s">
        <v>172</v>
      </c>
      <c r="F34" s="277">
        <v>0</v>
      </c>
      <c r="G34" s="278">
        <v>0</v>
      </c>
      <c r="H34" s="278"/>
      <c r="I34" s="278"/>
      <c r="J34" s="278">
        <v>0</v>
      </c>
      <c r="K34" s="278"/>
      <c r="L34" s="278"/>
      <c r="M34" s="279">
        <v>51775.24</v>
      </c>
      <c r="N34" s="279">
        <v>51775.24</v>
      </c>
      <c r="O34" s="279">
        <v>51775.24</v>
      </c>
      <c r="P34" s="279">
        <v>0</v>
      </c>
      <c r="Q34" s="280">
        <v>0</v>
      </c>
      <c r="R34" s="279">
        <v>0</v>
      </c>
      <c r="S34" s="281">
        <v>0</v>
      </c>
      <c r="T34" s="279">
        <v>0</v>
      </c>
      <c r="U34" s="279">
        <v>0</v>
      </c>
      <c r="V34" s="282">
        <v>0</v>
      </c>
      <c r="W34" s="22" t="s">
        <v>173</v>
      </c>
      <c r="X34" s="22"/>
      <c r="Y34" s="22"/>
      <c r="Z34" s="22"/>
      <c r="AA34" s="22"/>
      <c r="AB34" s="73"/>
      <c r="AC34" s="74"/>
      <c r="AD34" s="75"/>
      <c r="AE34" s="76"/>
    </row>
    <row r="35" spans="1:31" ht="12.75" customHeight="1" thickBot="1" x14ac:dyDescent="0.25">
      <c r="A35" s="294" t="s">
        <v>77</v>
      </c>
      <c r="B35" s="295"/>
      <c r="C35" s="295"/>
      <c r="D35" s="296"/>
      <c r="E35" s="276" t="s">
        <v>172</v>
      </c>
      <c r="F35" s="277">
        <v>0</v>
      </c>
      <c r="G35" s="278">
        <v>0</v>
      </c>
      <c r="H35" s="278"/>
      <c r="I35" s="278"/>
      <c r="J35" s="278">
        <v>0</v>
      </c>
      <c r="K35" s="278"/>
      <c r="L35" s="278"/>
      <c r="M35" s="279">
        <v>1090572.1499999999</v>
      </c>
      <c r="N35" s="279">
        <v>1090572.1499999999</v>
      </c>
      <c r="O35" s="279">
        <v>1090572.1499999999</v>
      </c>
      <c r="P35" s="279">
        <v>84226.04</v>
      </c>
      <c r="Q35" s="280">
        <v>0</v>
      </c>
      <c r="R35" s="279">
        <v>0</v>
      </c>
      <c r="S35" s="281">
        <v>0</v>
      </c>
      <c r="T35" s="279">
        <v>0</v>
      </c>
      <c r="U35" s="279">
        <v>0</v>
      </c>
      <c r="V35" s="282">
        <v>0</v>
      </c>
      <c r="W35" s="22" t="s">
        <v>174</v>
      </c>
      <c r="X35" s="22"/>
      <c r="Y35" s="22"/>
      <c r="Z35" s="22"/>
      <c r="AA35" s="22"/>
      <c r="AB35" s="73"/>
      <c r="AC35" s="74"/>
      <c r="AD35" s="75"/>
      <c r="AE35" s="76"/>
    </row>
    <row r="36" spans="1:31" ht="14.25" thickTop="1" thickBot="1" x14ac:dyDescent="0.25">
      <c r="A36" s="283" t="s">
        <v>58</v>
      </c>
      <c r="B36" s="284"/>
      <c r="C36" s="284"/>
      <c r="D36" s="284"/>
      <c r="E36" s="285" t="s">
        <v>172</v>
      </c>
      <c r="F36" s="286">
        <v>0</v>
      </c>
      <c r="G36" s="287">
        <v>0</v>
      </c>
      <c r="H36" s="288"/>
      <c r="I36" s="289"/>
      <c r="J36" s="287">
        <v>0</v>
      </c>
      <c r="K36" s="288"/>
      <c r="L36" s="289"/>
      <c r="M36" s="290">
        <v>1142347.3899999999</v>
      </c>
      <c r="N36" s="290">
        <v>1142347.3899999999</v>
      </c>
      <c r="O36" s="290">
        <v>1142347.3899999999</v>
      </c>
      <c r="P36" s="290">
        <v>84226.04</v>
      </c>
      <c r="Q36" s="290">
        <v>0</v>
      </c>
      <c r="R36" s="290">
        <v>0</v>
      </c>
      <c r="S36" s="291">
        <v>0</v>
      </c>
      <c r="T36" s="290">
        <v>0</v>
      </c>
      <c r="U36" s="290">
        <v>0</v>
      </c>
      <c r="V36" s="292">
        <v>0</v>
      </c>
      <c r="W36" s="293" t="s">
        <v>172</v>
      </c>
      <c r="X36" s="293"/>
      <c r="Y36" s="293"/>
      <c r="Z36" s="293"/>
      <c r="AA36" s="293"/>
      <c r="AB36" s="73"/>
      <c r="AC36" s="74"/>
      <c r="AD36" s="75"/>
      <c r="AE36" s="76"/>
    </row>
    <row r="37" spans="1:31" ht="13.5" customHeight="1" thickTop="1" thickBot="1" x14ac:dyDescent="0.25">
      <c r="A37" s="294" t="s">
        <v>55</v>
      </c>
      <c r="B37" s="295"/>
      <c r="C37" s="295"/>
      <c r="D37" s="296"/>
      <c r="E37" s="276" t="s">
        <v>175</v>
      </c>
      <c r="F37" s="277">
        <v>0</v>
      </c>
      <c r="G37" s="278">
        <v>0</v>
      </c>
      <c r="H37" s="278"/>
      <c r="I37" s="278"/>
      <c r="J37" s="278">
        <v>0</v>
      </c>
      <c r="K37" s="278"/>
      <c r="L37" s="278"/>
      <c r="M37" s="279">
        <v>843.6</v>
      </c>
      <c r="N37" s="279">
        <v>843.6</v>
      </c>
      <c r="O37" s="279">
        <v>843.6</v>
      </c>
      <c r="P37" s="279">
        <v>0</v>
      </c>
      <c r="Q37" s="280">
        <v>0</v>
      </c>
      <c r="R37" s="279">
        <v>0</v>
      </c>
      <c r="S37" s="281">
        <v>0</v>
      </c>
      <c r="T37" s="279">
        <v>0</v>
      </c>
      <c r="U37" s="279">
        <v>0</v>
      </c>
      <c r="V37" s="282">
        <v>0</v>
      </c>
      <c r="W37" s="22" t="s">
        <v>176</v>
      </c>
      <c r="X37" s="22"/>
      <c r="Y37" s="22"/>
      <c r="Z37" s="22"/>
      <c r="AA37" s="22"/>
      <c r="AB37" s="73"/>
      <c r="AC37" s="74"/>
      <c r="AD37" s="75"/>
      <c r="AE37" s="76"/>
    </row>
    <row r="38" spans="1:31" ht="14.25" thickTop="1" thickBot="1" x14ac:dyDescent="0.25">
      <c r="A38" s="283" t="s">
        <v>58</v>
      </c>
      <c r="B38" s="284"/>
      <c r="C38" s="284"/>
      <c r="D38" s="284"/>
      <c r="E38" s="285" t="s">
        <v>175</v>
      </c>
      <c r="F38" s="286">
        <v>0</v>
      </c>
      <c r="G38" s="287">
        <v>0</v>
      </c>
      <c r="H38" s="288"/>
      <c r="I38" s="289"/>
      <c r="J38" s="287">
        <v>0</v>
      </c>
      <c r="K38" s="288"/>
      <c r="L38" s="289"/>
      <c r="M38" s="290">
        <v>843.6</v>
      </c>
      <c r="N38" s="290">
        <v>843.6</v>
      </c>
      <c r="O38" s="290">
        <v>843.6</v>
      </c>
      <c r="P38" s="290">
        <v>0</v>
      </c>
      <c r="Q38" s="290">
        <v>0</v>
      </c>
      <c r="R38" s="290">
        <v>0</v>
      </c>
      <c r="S38" s="291">
        <v>0</v>
      </c>
      <c r="T38" s="290">
        <v>0</v>
      </c>
      <c r="U38" s="290">
        <v>0</v>
      </c>
      <c r="V38" s="292">
        <v>0</v>
      </c>
      <c r="W38" s="293" t="s">
        <v>175</v>
      </c>
      <c r="X38" s="293"/>
      <c r="Y38" s="293"/>
      <c r="Z38" s="293"/>
      <c r="AA38" s="293"/>
      <c r="AB38" s="73"/>
      <c r="AC38" s="74"/>
      <c r="AD38" s="75"/>
      <c r="AE38" s="76"/>
    </row>
    <row r="39" spans="1:31" ht="13.5" customHeight="1" thickTop="1" thickBot="1" x14ac:dyDescent="0.25">
      <c r="A39" s="294" t="s">
        <v>55</v>
      </c>
      <c r="B39" s="295"/>
      <c r="C39" s="295"/>
      <c r="D39" s="296"/>
      <c r="E39" s="276" t="s">
        <v>177</v>
      </c>
      <c r="F39" s="277">
        <v>0</v>
      </c>
      <c r="G39" s="278">
        <v>0</v>
      </c>
      <c r="H39" s="278"/>
      <c r="I39" s="278"/>
      <c r="J39" s="278">
        <v>0</v>
      </c>
      <c r="K39" s="278"/>
      <c r="L39" s="278"/>
      <c r="M39" s="279">
        <v>122128.08</v>
      </c>
      <c r="N39" s="279">
        <v>122128.08</v>
      </c>
      <c r="O39" s="279">
        <v>122128.08</v>
      </c>
      <c r="P39" s="279">
        <v>0</v>
      </c>
      <c r="Q39" s="280">
        <v>0</v>
      </c>
      <c r="R39" s="279">
        <v>0</v>
      </c>
      <c r="S39" s="281">
        <v>0</v>
      </c>
      <c r="T39" s="279">
        <v>0</v>
      </c>
      <c r="U39" s="279">
        <v>0</v>
      </c>
      <c r="V39" s="282">
        <v>0</v>
      </c>
      <c r="W39" s="22" t="s">
        <v>178</v>
      </c>
      <c r="X39" s="22"/>
      <c r="Y39" s="22"/>
      <c r="Z39" s="22"/>
      <c r="AA39" s="22"/>
      <c r="AB39" s="73"/>
      <c r="AC39" s="74"/>
      <c r="AD39" s="75"/>
      <c r="AE39" s="76"/>
    </row>
    <row r="40" spans="1:31" ht="14.25" thickTop="1" thickBot="1" x14ac:dyDescent="0.25">
      <c r="A40" s="283" t="s">
        <v>58</v>
      </c>
      <c r="B40" s="284"/>
      <c r="C40" s="284"/>
      <c r="D40" s="284"/>
      <c r="E40" s="285" t="s">
        <v>177</v>
      </c>
      <c r="F40" s="286">
        <v>0</v>
      </c>
      <c r="G40" s="287">
        <v>0</v>
      </c>
      <c r="H40" s="288"/>
      <c r="I40" s="289"/>
      <c r="J40" s="287">
        <v>0</v>
      </c>
      <c r="K40" s="288"/>
      <c r="L40" s="289"/>
      <c r="M40" s="290">
        <v>122128.08</v>
      </c>
      <c r="N40" s="290">
        <v>122128.08</v>
      </c>
      <c r="O40" s="290">
        <v>122128.08</v>
      </c>
      <c r="P40" s="290">
        <v>0</v>
      </c>
      <c r="Q40" s="290">
        <v>0</v>
      </c>
      <c r="R40" s="290">
        <v>0</v>
      </c>
      <c r="S40" s="291">
        <v>0</v>
      </c>
      <c r="T40" s="290">
        <v>0</v>
      </c>
      <c r="U40" s="290">
        <v>0</v>
      </c>
      <c r="V40" s="292">
        <v>0</v>
      </c>
      <c r="W40" s="293" t="s">
        <v>177</v>
      </c>
      <c r="X40" s="293"/>
      <c r="Y40" s="293"/>
      <c r="Z40" s="293"/>
      <c r="AA40" s="293"/>
      <c r="AB40" s="73"/>
      <c r="AC40" s="74"/>
      <c r="AD40" s="75"/>
      <c r="AE40" s="76"/>
    </row>
    <row r="41" spans="1:31" ht="13.5" customHeight="1" thickTop="1" thickBot="1" x14ac:dyDescent="0.25">
      <c r="A41" s="294" t="s">
        <v>55</v>
      </c>
      <c r="B41" s="295"/>
      <c r="C41" s="295"/>
      <c r="D41" s="296"/>
      <c r="E41" s="276" t="s">
        <v>179</v>
      </c>
      <c r="F41" s="277">
        <v>0</v>
      </c>
      <c r="G41" s="278">
        <v>0</v>
      </c>
      <c r="H41" s="278"/>
      <c r="I41" s="278"/>
      <c r="J41" s="278">
        <v>0</v>
      </c>
      <c r="K41" s="278"/>
      <c r="L41" s="278"/>
      <c r="M41" s="279">
        <v>82746.600000000006</v>
      </c>
      <c r="N41" s="279">
        <v>82746.600000000006</v>
      </c>
      <c r="O41" s="279">
        <v>82746.600000000006</v>
      </c>
      <c r="P41" s="279">
        <v>0</v>
      </c>
      <c r="Q41" s="280">
        <v>0</v>
      </c>
      <c r="R41" s="279">
        <v>0</v>
      </c>
      <c r="S41" s="281">
        <v>0</v>
      </c>
      <c r="T41" s="279">
        <v>0</v>
      </c>
      <c r="U41" s="279">
        <v>0</v>
      </c>
      <c r="V41" s="282">
        <v>0</v>
      </c>
      <c r="W41" s="22" t="s">
        <v>180</v>
      </c>
      <c r="X41" s="22"/>
      <c r="Y41" s="22"/>
      <c r="Z41" s="22"/>
      <c r="AA41" s="22"/>
      <c r="AB41" s="73"/>
      <c r="AC41" s="74"/>
      <c r="AD41" s="75"/>
      <c r="AE41" s="76"/>
    </row>
    <row r="42" spans="1:31" ht="14.25" thickTop="1" thickBot="1" x14ac:dyDescent="0.25">
      <c r="A42" s="283" t="s">
        <v>58</v>
      </c>
      <c r="B42" s="284"/>
      <c r="C42" s="284"/>
      <c r="D42" s="284"/>
      <c r="E42" s="285" t="s">
        <v>179</v>
      </c>
      <c r="F42" s="286">
        <v>0</v>
      </c>
      <c r="G42" s="287">
        <v>0</v>
      </c>
      <c r="H42" s="288"/>
      <c r="I42" s="289"/>
      <c r="J42" s="287">
        <v>0</v>
      </c>
      <c r="K42" s="288"/>
      <c r="L42" s="289"/>
      <c r="M42" s="290">
        <v>82746.600000000006</v>
      </c>
      <c r="N42" s="290">
        <v>82746.600000000006</v>
      </c>
      <c r="O42" s="290">
        <v>82746.600000000006</v>
      </c>
      <c r="P42" s="290">
        <v>0</v>
      </c>
      <c r="Q42" s="290">
        <v>0</v>
      </c>
      <c r="R42" s="290">
        <v>0</v>
      </c>
      <c r="S42" s="291">
        <v>0</v>
      </c>
      <c r="T42" s="290">
        <v>0</v>
      </c>
      <c r="U42" s="290">
        <v>0</v>
      </c>
      <c r="V42" s="292">
        <v>0</v>
      </c>
      <c r="W42" s="293" t="s">
        <v>179</v>
      </c>
      <c r="X42" s="293"/>
      <c r="Y42" s="293"/>
      <c r="Z42" s="293"/>
      <c r="AA42" s="293"/>
      <c r="AB42" s="73"/>
      <c r="AC42" s="74"/>
      <c r="AD42" s="75"/>
      <c r="AE42" s="76"/>
    </row>
    <row r="43" spans="1:31" ht="13.5" customHeight="1" thickTop="1" thickBot="1" x14ac:dyDescent="0.25">
      <c r="A43" s="294" t="s">
        <v>55</v>
      </c>
      <c r="B43" s="295"/>
      <c r="C43" s="295"/>
      <c r="D43" s="296"/>
      <c r="E43" s="276" t="s">
        <v>181</v>
      </c>
      <c r="F43" s="277">
        <v>0</v>
      </c>
      <c r="G43" s="278">
        <v>0</v>
      </c>
      <c r="H43" s="278"/>
      <c r="I43" s="278"/>
      <c r="J43" s="278">
        <v>0</v>
      </c>
      <c r="K43" s="278"/>
      <c r="L43" s="278"/>
      <c r="M43" s="279">
        <v>4320</v>
      </c>
      <c r="N43" s="279">
        <v>4320</v>
      </c>
      <c r="O43" s="279">
        <v>4320</v>
      </c>
      <c r="P43" s="279">
        <v>0</v>
      </c>
      <c r="Q43" s="280">
        <v>0</v>
      </c>
      <c r="R43" s="279">
        <v>0</v>
      </c>
      <c r="S43" s="281">
        <v>0</v>
      </c>
      <c r="T43" s="279">
        <v>0</v>
      </c>
      <c r="U43" s="279">
        <v>0</v>
      </c>
      <c r="V43" s="282">
        <v>0</v>
      </c>
      <c r="W43" s="22" t="s">
        <v>182</v>
      </c>
      <c r="X43" s="22"/>
      <c r="Y43" s="22"/>
      <c r="Z43" s="22"/>
      <c r="AA43" s="22"/>
      <c r="AB43" s="73"/>
      <c r="AC43" s="74"/>
      <c r="AD43" s="75"/>
      <c r="AE43" s="76"/>
    </row>
    <row r="44" spans="1:31" ht="14.25" thickTop="1" thickBot="1" x14ac:dyDescent="0.25">
      <c r="A44" s="283" t="s">
        <v>58</v>
      </c>
      <c r="B44" s="284"/>
      <c r="C44" s="284"/>
      <c r="D44" s="284"/>
      <c r="E44" s="285" t="s">
        <v>181</v>
      </c>
      <c r="F44" s="286">
        <v>0</v>
      </c>
      <c r="G44" s="287">
        <v>0</v>
      </c>
      <c r="H44" s="288"/>
      <c r="I44" s="289"/>
      <c r="J44" s="287">
        <v>0</v>
      </c>
      <c r="K44" s="288"/>
      <c r="L44" s="289"/>
      <c r="M44" s="290">
        <v>4320</v>
      </c>
      <c r="N44" s="290">
        <v>4320</v>
      </c>
      <c r="O44" s="290">
        <v>4320</v>
      </c>
      <c r="P44" s="290">
        <v>0</v>
      </c>
      <c r="Q44" s="290">
        <v>0</v>
      </c>
      <c r="R44" s="290">
        <v>0</v>
      </c>
      <c r="S44" s="291">
        <v>0</v>
      </c>
      <c r="T44" s="290">
        <v>0</v>
      </c>
      <c r="U44" s="290">
        <v>0</v>
      </c>
      <c r="V44" s="292">
        <v>0</v>
      </c>
      <c r="W44" s="293" t="s">
        <v>181</v>
      </c>
      <c r="X44" s="293"/>
      <c r="Y44" s="293"/>
      <c r="Z44" s="293"/>
      <c r="AA44" s="293"/>
      <c r="AB44" s="73"/>
      <c r="AC44" s="74"/>
      <c r="AD44" s="75"/>
      <c r="AE44" s="76"/>
    </row>
    <row r="45" spans="1:31" ht="13.5" customHeight="1" thickTop="1" thickBot="1" x14ac:dyDescent="0.25">
      <c r="A45" s="294" t="s">
        <v>55</v>
      </c>
      <c r="B45" s="295"/>
      <c r="C45" s="295"/>
      <c r="D45" s="296"/>
      <c r="E45" s="276" t="s">
        <v>183</v>
      </c>
      <c r="F45" s="277">
        <v>0</v>
      </c>
      <c r="G45" s="278">
        <v>0</v>
      </c>
      <c r="H45" s="278"/>
      <c r="I45" s="278"/>
      <c r="J45" s="278">
        <v>0</v>
      </c>
      <c r="K45" s="278"/>
      <c r="L45" s="278"/>
      <c r="M45" s="279">
        <v>16882.2</v>
      </c>
      <c r="N45" s="279">
        <v>16882.2</v>
      </c>
      <c r="O45" s="279">
        <v>16882.2</v>
      </c>
      <c r="P45" s="279">
        <v>0</v>
      </c>
      <c r="Q45" s="280">
        <v>0</v>
      </c>
      <c r="R45" s="279">
        <v>0</v>
      </c>
      <c r="S45" s="281">
        <v>0</v>
      </c>
      <c r="T45" s="279">
        <v>0</v>
      </c>
      <c r="U45" s="279">
        <v>0</v>
      </c>
      <c r="V45" s="282">
        <v>0</v>
      </c>
      <c r="W45" s="22" t="s">
        <v>184</v>
      </c>
      <c r="X45" s="22"/>
      <c r="Y45" s="22"/>
      <c r="Z45" s="22"/>
      <c r="AA45" s="22"/>
      <c r="AB45" s="73"/>
      <c r="AC45" s="74"/>
      <c r="AD45" s="75"/>
      <c r="AE45" s="76"/>
    </row>
    <row r="46" spans="1:31" ht="14.25" thickTop="1" thickBot="1" x14ac:dyDescent="0.25">
      <c r="A46" s="283" t="s">
        <v>58</v>
      </c>
      <c r="B46" s="284"/>
      <c r="C46" s="284"/>
      <c r="D46" s="284"/>
      <c r="E46" s="285" t="s">
        <v>183</v>
      </c>
      <c r="F46" s="286">
        <v>0</v>
      </c>
      <c r="G46" s="287">
        <v>0</v>
      </c>
      <c r="H46" s="288"/>
      <c r="I46" s="289"/>
      <c r="J46" s="287">
        <v>0</v>
      </c>
      <c r="K46" s="288"/>
      <c r="L46" s="289"/>
      <c r="M46" s="290">
        <v>16882.2</v>
      </c>
      <c r="N46" s="290">
        <v>16882.2</v>
      </c>
      <c r="O46" s="290">
        <v>16882.2</v>
      </c>
      <c r="P46" s="290">
        <v>0</v>
      </c>
      <c r="Q46" s="290">
        <v>0</v>
      </c>
      <c r="R46" s="290">
        <v>0</v>
      </c>
      <c r="S46" s="291">
        <v>0</v>
      </c>
      <c r="T46" s="290">
        <v>0</v>
      </c>
      <c r="U46" s="290">
        <v>0</v>
      </c>
      <c r="V46" s="292">
        <v>0</v>
      </c>
      <c r="W46" s="293" t="s">
        <v>183</v>
      </c>
      <c r="X46" s="293"/>
      <c r="Y46" s="293"/>
      <c r="Z46" s="293"/>
      <c r="AA46" s="293"/>
      <c r="AB46" s="73"/>
      <c r="AC46" s="74"/>
      <c r="AD46" s="75"/>
      <c r="AE46" s="76"/>
    </row>
    <row r="47" spans="1:31" ht="13.5" customHeight="1" thickTop="1" thickBot="1" x14ac:dyDescent="0.25">
      <c r="A47" s="294" t="s">
        <v>55</v>
      </c>
      <c r="B47" s="295"/>
      <c r="C47" s="295"/>
      <c r="D47" s="296"/>
      <c r="E47" s="276" t="s">
        <v>185</v>
      </c>
      <c r="F47" s="277">
        <v>0</v>
      </c>
      <c r="G47" s="278">
        <v>0</v>
      </c>
      <c r="H47" s="278"/>
      <c r="I47" s="278"/>
      <c r="J47" s="278">
        <v>0</v>
      </c>
      <c r="K47" s="278"/>
      <c r="L47" s="278"/>
      <c r="M47" s="279">
        <v>108657</v>
      </c>
      <c r="N47" s="279">
        <v>108657</v>
      </c>
      <c r="O47" s="279">
        <v>108657</v>
      </c>
      <c r="P47" s="279">
        <v>0</v>
      </c>
      <c r="Q47" s="280">
        <v>0</v>
      </c>
      <c r="R47" s="279">
        <v>0</v>
      </c>
      <c r="S47" s="281">
        <v>0</v>
      </c>
      <c r="T47" s="279">
        <v>0</v>
      </c>
      <c r="U47" s="279">
        <v>0</v>
      </c>
      <c r="V47" s="282">
        <v>0</v>
      </c>
      <c r="W47" s="22" t="s">
        <v>186</v>
      </c>
      <c r="X47" s="22"/>
      <c r="Y47" s="22"/>
      <c r="Z47" s="22"/>
      <c r="AA47" s="22"/>
      <c r="AB47" s="73"/>
      <c r="AC47" s="74"/>
      <c r="AD47" s="75"/>
      <c r="AE47" s="76"/>
    </row>
    <row r="48" spans="1:31" ht="14.25" thickTop="1" thickBot="1" x14ac:dyDescent="0.25">
      <c r="A48" s="283" t="s">
        <v>58</v>
      </c>
      <c r="B48" s="284"/>
      <c r="C48" s="284"/>
      <c r="D48" s="284"/>
      <c r="E48" s="285" t="s">
        <v>185</v>
      </c>
      <c r="F48" s="286">
        <v>0</v>
      </c>
      <c r="G48" s="287">
        <v>0</v>
      </c>
      <c r="H48" s="288"/>
      <c r="I48" s="289"/>
      <c r="J48" s="287">
        <v>0</v>
      </c>
      <c r="K48" s="288"/>
      <c r="L48" s="289"/>
      <c r="M48" s="290">
        <v>108657</v>
      </c>
      <c r="N48" s="290">
        <v>108657</v>
      </c>
      <c r="O48" s="290">
        <v>108657</v>
      </c>
      <c r="P48" s="290">
        <v>0</v>
      </c>
      <c r="Q48" s="290">
        <v>0</v>
      </c>
      <c r="R48" s="290">
        <v>0</v>
      </c>
      <c r="S48" s="291">
        <v>0</v>
      </c>
      <c r="T48" s="290">
        <v>0</v>
      </c>
      <c r="U48" s="290">
        <v>0</v>
      </c>
      <c r="V48" s="292">
        <v>0</v>
      </c>
      <c r="W48" s="293" t="s">
        <v>185</v>
      </c>
      <c r="X48" s="293"/>
      <c r="Y48" s="293"/>
      <c r="Z48" s="293"/>
      <c r="AA48" s="293"/>
      <c r="AB48" s="73"/>
      <c r="AC48" s="74"/>
      <c r="AD48" s="75"/>
      <c r="AE48" s="76"/>
    </row>
    <row r="49" spans="1:31" ht="13.5" customHeight="1" thickTop="1" x14ac:dyDescent="0.2">
      <c r="A49" s="294" t="s">
        <v>55</v>
      </c>
      <c r="B49" s="295"/>
      <c r="C49" s="295"/>
      <c r="D49" s="296"/>
      <c r="E49" s="276" t="s">
        <v>187</v>
      </c>
      <c r="F49" s="277">
        <v>0</v>
      </c>
      <c r="G49" s="278">
        <v>0</v>
      </c>
      <c r="H49" s="278"/>
      <c r="I49" s="278"/>
      <c r="J49" s="278">
        <v>0</v>
      </c>
      <c r="K49" s="278"/>
      <c r="L49" s="278"/>
      <c r="M49" s="279">
        <v>3391623.39</v>
      </c>
      <c r="N49" s="279">
        <v>3391623.39</v>
      </c>
      <c r="O49" s="279">
        <v>3391623.39</v>
      </c>
      <c r="P49" s="279">
        <v>0</v>
      </c>
      <c r="Q49" s="280">
        <v>0</v>
      </c>
      <c r="R49" s="279">
        <v>0</v>
      </c>
      <c r="S49" s="281">
        <v>0</v>
      </c>
      <c r="T49" s="279">
        <v>0</v>
      </c>
      <c r="U49" s="279">
        <v>0</v>
      </c>
      <c r="V49" s="282">
        <v>0</v>
      </c>
      <c r="W49" s="22" t="s">
        <v>188</v>
      </c>
      <c r="X49" s="22"/>
      <c r="Y49" s="22"/>
      <c r="Z49" s="22"/>
      <c r="AA49" s="22"/>
      <c r="AB49" s="73"/>
      <c r="AC49" s="74"/>
      <c r="AD49" s="75"/>
      <c r="AE49" s="76"/>
    </row>
    <row r="50" spans="1:31" ht="12.75" customHeight="1" thickBot="1" x14ac:dyDescent="0.25">
      <c r="A50" s="294" t="s">
        <v>62</v>
      </c>
      <c r="B50" s="295"/>
      <c r="C50" s="295"/>
      <c r="D50" s="296"/>
      <c r="E50" s="276" t="s">
        <v>187</v>
      </c>
      <c r="F50" s="277">
        <v>0</v>
      </c>
      <c r="G50" s="278">
        <v>0</v>
      </c>
      <c r="H50" s="278"/>
      <c r="I50" s="278"/>
      <c r="J50" s="278">
        <v>0</v>
      </c>
      <c r="K50" s="278"/>
      <c r="L50" s="278"/>
      <c r="M50" s="279">
        <v>259989.73</v>
      </c>
      <c r="N50" s="279">
        <v>259989.73</v>
      </c>
      <c r="O50" s="279">
        <v>259989.73</v>
      </c>
      <c r="P50" s="279">
        <v>0</v>
      </c>
      <c r="Q50" s="280">
        <v>0</v>
      </c>
      <c r="R50" s="279">
        <v>0</v>
      </c>
      <c r="S50" s="281">
        <v>0</v>
      </c>
      <c r="T50" s="279">
        <v>0</v>
      </c>
      <c r="U50" s="279">
        <v>0</v>
      </c>
      <c r="V50" s="282">
        <v>0</v>
      </c>
      <c r="W50" s="22" t="s">
        <v>189</v>
      </c>
      <c r="X50" s="22"/>
      <c r="Y50" s="22"/>
      <c r="Z50" s="22"/>
      <c r="AA50" s="22"/>
      <c r="AB50" s="73"/>
      <c r="AC50" s="74"/>
      <c r="AD50" s="75"/>
      <c r="AE50" s="76"/>
    </row>
    <row r="51" spans="1:31" ht="14.25" thickTop="1" thickBot="1" x14ac:dyDescent="0.25">
      <c r="A51" s="283" t="s">
        <v>58</v>
      </c>
      <c r="B51" s="284"/>
      <c r="C51" s="284"/>
      <c r="D51" s="284"/>
      <c r="E51" s="285" t="s">
        <v>187</v>
      </c>
      <c r="F51" s="286">
        <v>0</v>
      </c>
      <c r="G51" s="287">
        <v>0</v>
      </c>
      <c r="H51" s="288"/>
      <c r="I51" s="289"/>
      <c r="J51" s="287">
        <v>0</v>
      </c>
      <c r="K51" s="288"/>
      <c r="L51" s="289"/>
      <c r="M51" s="290">
        <v>3651613.12</v>
      </c>
      <c r="N51" s="290">
        <v>3651613.12</v>
      </c>
      <c r="O51" s="290">
        <v>3651613.12</v>
      </c>
      <c r="P51" s="290">
        <v>0</v>
      </c>
      <c r="Q51" s="290">
        <v>0</v>
      </c>
      <c r="R51" s="290">
        <v>0</v>
      </c>
      <c r="S51" s="291">
        <v>0</v>
      </c>
      <c r="T51" s="290">
        <v>0</v>
      </c>
      <c r="U51" s="290">
        <v>0</v>
      </c>
      <c r="V51" s="292">
        <v>0</v>
      </c>
      <c r="W51" s="293" t="s">
        <v>187</v>
      </c>
      <c r="X51" s="293"/>
      <c r="Y51" s="293"/>
      <c r="Z51" s="293"/>
      <c r="AA51" s="293"/>
      <c r="AB51" s="73"/>
      <c r="AC51" s="74"/>
      <c r="AD51" s="75"/>
      <c r="AE51" s="76"/>
    </row>
    <row r="52" spans="1:31" ht="13.5" customHeight="1" thickTop="1" thickBot="1" x14ac:dyDescent="0.25">
      <c r="A52" s="294" t="s">
        <v>55</v>
      </c>
      <c r="B52" s="295"/>
      <c r="C52" s="295"/>
      <c r="D52" s="296"/>
      <c r="E52" s="276" t="s">
        <v>190</v>
      </c>
      <c r="F52" s="277">
        <v>0</v>
      </c>
      <c r="G52" s="278">
        <v>0</v>
      </c>
      <c r="H52" s="278"/>
      <c r="I52" s="278"/>
      <c r="J52" s="278">
        <v>0</v>
      </c>
      <c r="K52" s="278"/>
      <c r="L52" s="278"/>
      <c r="M52" s="279">
        <v>2820</v>
      </c>
      <c r="N52" s="279">
        <v>2820</v>
      </c>
      <c r="O52" s="279">
        <v>2820</v>
      </c>
      <c r="P52" s="279">
        <v>0</v>
      </c>
      <c r="Q52" s="280">
        <v>0</v>
      </c>
      <c r="R52" s="279">
        <v>0</v>
      </c>
      <c r="S52" s="281">
        <v>0</v>
      </c>
      <c r="T52" s="279">
        <v>0</v>
      </c>
      <c r="U52" s="279">
        <v>0</v>
      </c>
      <c r="V52" s="282">
        <v>0</v>
      </c>
      <c r="W52" s="22" t="s">
        <v>191</v>
      </c>
      <c r="X52" s="22"/>
      <c r="Y52" s="22"/>
      <c r="Z52" s="22"/>
      <c r="AA52" s="22"/>
      <c r="AB52" s="73"/>
      <c r="AC52" s="74"/>
      <c r="AD52" s="75"/>
      <c r="AE52" s="76"/>
    </row>
    <row r="53" spans="1:31" ht="14.25" thickTop="1" thickBot="1" x14ac:dyDescent="0.25">
      <c r="A53" s="283" t="s">
        <v>58</v>
      </c>
      <c r="B53" s="284"/>
      <c r="C53" s="284"/>
      <c r="D53" s="284"/>
      <c r="E53" s="285" t="s">
        <v>190</v>
      </c>
      <c r="F53" s="286">
        <v>0</v>
      </c>
      <c r="G53" s="287">
        <v>0</v>
      </c>
      <c r="H53" s="288"/>
      <c r="I53" s="289"/>
      <c r="J53" s="287">
        <v>0</v>
      </c>
      <c r="K53" s="288"/>
      <c r="L53" s="289"/>
      <c r="M53" s="290">
        <v>2820</v>
      </c>
      <c r="N53" s="290">
        <v>2820</v>
      </c>
      <c r="O53" s="290">
        <v>2820</v>
      </c>
      <c r="P53" s="290">
        <v>0</v>
      </c>
      <c r="Q53" s="290">
        <v>0</v>
      </c>
      <c r="R53" s="290">
        <v>0</v>
      </c>
      <c r="S53" s="291">
        <v>0</v>
      </c>
      <c r="T53" s="290">
        <v>0</v>
      </c>
      <c r="U53" s="290">
        <v>0</v>
      </c>
      <c r="V53" s="292">
        <v>0</v>
      </c>
      <c r="W53" s="293" t="s">
        <v>190</v>
      </c>
      <c r="X53" s="293"/>
      <c r="Y53" s="293"/>
      <c r="Z53" s="293"/>
      <c r="AA53" s="293"/>
      <c r="AB53" s="73"/>
      <c r="AC53" s="74"/>
      <c r="AD53" s="75"/>
      <c r="AE53" s="76"/>
    </row>
    <row r="54" spans="1:31" ht="13.5" customHeight="1" thickTop="1" thickBot="1" x14ac:dyDescent="0.25">
      <c r="A54" s="294" t="s">
        <v>55</v>
      </c>
      <c r="B54" s="295"/>
      <c r="C54" s="295"/>
      <c r="D54" s="296"/>
      <c r="E54" s="276" t="s">
        <v>192</v>
      </c>
      <c r="F54" s="277">
        <v>0</v>
      </c>
      <c r="G54" s="278">
        <v>0</v>
      </c>
      <c r="H54" s="278"/>
      <c r="I54" s="278"/>
      <c r="J54" s="278">
        <v>0</v>
      </c>
      <c r="K54" s="278"/>
      <c r="L54" s="278"/>
      <c r="M54" s="279">
        <v>494616.54</v>
      </c>
      <c r="N54" s="279">
        <v>494616.54</v>
      </c>
      <c r="O54" s="279">
        <v>494616.54</v>
      </c>
      <c r="P54" s="279">
        <v>0</v>
      </c>
      <c r="Q54" s="280">
        <v>0</v>
      </c>
      <c r="R54" s="279">
        <v>0</v>
      </c>
      <c r="S54" s="281">
        <v>0</v>
      </c>
      <c r="T54" s="279">
        <v>0</v>
      </c>
      <c r="U54" s="279">
        <v>0</v>
      </c>
      <c r="V54" s="282">
        <v>0</v>
      </c>
      <c r="W54" s="22" t="s">
        <v>193</v>
      </c>
      <c r="X54" s="22"/>
      <c r="Y54" s="22"/>
      <c r="Z54" s="22"/>
      <c r="AA54" s="22"/>
      <c r="AB54" s="73"/>
      <c r="AC54" s="74"/>
      <c r="AD54" s="75"/>
      <c r="AE54" s="76"/>
    </row>
    <row r="55" spans="1:31" ht="14.25" thickTop="1" thickBot="1" x14ac:dyDescent="0.25">
      <c r="A55" s="283" t="s">
        <v>58</v>
      </c>
      <c r="B55" s="284"/>
      <c r="C55" s="284"/>
      <c r="D55" s="284"/>
      <c r="E55" s="285" t="s">
        <v>192</v>
      </c>
      <c r="F55" s="286">
        <v>0</v>
      </c>
      <c r="G55" s="287">
        <v>0</v>
      </c>
      <c r="H55" s="288"/>
      <c r="I55" s="289"/>
      <c r="J55" s="287">
        <v>0</v>
      </c>
      <c r="K55" s="288"/>
      <c r="L55" s="289"/>
      <c r="M55" s="290">
        <v>494616.54</v>
      </c>
      <c r="N55" s="290">
        <v>494616.54</v>
      </c>
      <c r="O55" s="290">
        <v>494616.54</v>
      </c>
      <c r="P55" s="290">
        <v>0</v>
      </c>
      <c r="Q55" s="290">
        <v>0</v>
      </c>
      <c r="R55" s="290">
        <v>0</v>
      </c>
      <c r="S55" s="291">
        <v>0</v>
      </c>
      <c r="T55" s="290">
        <v>0</v>
      </c>
      <c r="U55" s="290">
        <v>0</v>
      </c>
      <c r="V55" s="292">
        <v>0</v>
      </c>
      <c r="W55" s="293" t="s">
        <v>192</v>
      </c>
      <c r="X55" s="293"/>
      <c r="Y55" s="293"/>
      <c r="Z55" s="293"/>
      <c r="AA55" s="293"/>
      <c r="AB55" s="73"/>
      <c r="AC55" s="74"/>
      <c r="AD55" s="75"/>
      <c r="AE55" s="76"/>
    </row>
    <row r="56" spans="1:31" ht="13.5" customHeight="1" thickTop="1" thickBot="1" x14ac:dyDescent="0.25">
      <c r="A56" s="294" t="s">
        <v>55</v>
      </c>
      <c r="B56" s="295"/>
      <c r="C56" s="295"/>
      <c r="D56" s="296"/>
      <c r="E56" s="276" t="s">
        <v>194</v>
      </c>
      <c r="F56" s="277">
        <v>0</v>
      </c>
      <c r="G56" s="278">
        <v>0</v>
      </c>
      <c r="H56" s="278"/>
      <c r="I56" s="278"/>
      <c r="J56" s="278">
        <v>0</v>
      </c>
      <c r="K56" s="278"/>
      <c r="L56" s="278"/>
      <c r="M56" s="279">
        <v>26580</v>
      </c>
      <c r="N56" s="279">
        <v>26580</v>
      </c>
      <c r="O56" s="279">
        <v>26580</v>
      </c>
      <c r="P56" s="279">
        <v>0</v>
      </c>
      <c r="Q56" s="280">
        <v>0</v>
      </c>
      <c r="R56" s="279">
        <v>0</v>
      </c>
      <c r="S56" s="281">
        <v>0</v>
      </c>
      <c r="T56" s="279">
        <v>0</v>
      </c>
      <c r="U56" s="279">
        <v>0</v>
      </c>
      <c r="V56" s="282">
        <v>0</v>
      </c>
      <c r="W56" s="22" t="s">
        <v>195</v>
      </c>
      <c r="X56" s="22"/>
      <c r="Y56" s="22"/>
      <c r="Z56" s="22"/>
      <c r="AA56" s="22"/>
      <c r="AB56" s="73"/>
      <c r="AC56" s="74"/>
      <c r="AD56" s="75"/>
      <c r="AE56" s="76"/>
    </row>
    <row r="57" spans="1:31" ht="14.25" thickTop="1" thickBot="1" x14ac:dyDescent="0.25">
      <c r="A57" s="283" t="s">
        <v>58</v>
      </c>
      <c r="B57" s="284"/>
      <c r="C57" s="284"/>
      <c r="D57" s="284"/>
      <c r="E57" s="285" t="s">
        <v>194</v>
      </c>
      <c r="F57" s="286">
        <v>0</v>
      </c>
      <c r="G57" s="287">
        <v>0</v>
      </c>
      <c r="H57" s="288"/>
      <c r="I57" s="289"/>
      <c r="J57" s="287">
        <v>0</v>
      </c>
      <c r="K57" s="288"/>
      <c r="L57" s="289"/>
      <c r="M57" s="290">
        <v>26580</v>
      </c>
      <c r="N57" s="290">
        <v>26580</v>
      </c>
      <c r="O57" s="290">
        <v>26580</v>
      </c>
      <c r="P57" s="290">
        <v>0</v>
      </c>
      <c r="Q57" s="290">
        <v>0</v>
      </c>
      <c r="R57" s="290">
        <v>0</v>
      </c>
      <c r="S57" s="291">
        <v>0</v>
      </c>
      <c r="T57" s="290">
        <v>0</v>
      </c>
      <c r="U57" s="290">
        <v>0</v>
      </c>
      <c r="V57" s="292">
        <v>0</v>
      </c>
      <c r="W57" s="293" t="s">
        <v>194</v>
      </c>
      <c r="X57" s="293"/>
      <c r="Y57" s="293"/>
      <c r="Z57" s="293"/>
      <c r="AA57" s="293"/>
      <c r="AB57" s="73"/>
      <c r="AC57" s="74"/>
      <c r="AD57" s="75"/>
      <c r="AE57" s="76"/>
    </row>
    <row r="58" spans="1:31" ht="13.5" customHeight="1" thickTop="1" x14ac:dyDescent="0.2">
      <c r="A58" s="294" t="s">
        <v>55</v>
      </c>
      <c r="B58" s="295"/>
      <c r="C58" s="295"/>
      <c r="D58" s="296"/>
      <c r="E58" s="276" t="s">
        <v>196</v>
      </c>
      <c r="F58" s="277">
        <v>0</v>
      </c>
      <c r="G58" s="278">
        <v>0</v>
      </c>
      <c r="H58" s="278"/>
      <c r="I58" s="278"/>
      <c r="J58" s="278">
        <v>0</v>
      </c>
      <c r="K58" s="278"/>
      <c r="L58" s="278"/>
      <c r="M58" s="279">
        <v>34707.17</v>
      </c>
      <c r="N58" s="279">
        <v>34707.17</v>
      </c>
      <c r="O58" s="279">
        <v>34707.17</v>
      </c>
      <c r="P58" s="279">
        <v>0</v>
      </c>
      <c r="Q58" s="280">
        <v>0</v>
      </c>
      <c r="R58" s="279">
        <v>0</v>
      </c>
      <c r="S58" s="281">
        <v>0</v>
      </c>
      <c r="T58" s="279">
        <v>0</v>
      </c>
      <c r="U58" s="279">
        <v>0</v>
      </c>
      <c r="V58" s="282">
        <v>0</v>
      </c>
      <c r="W58" s="22" t="s">
        <v>197</v>
      </c>
      <c r="X58" s="22"/>
      <c r="Y58" s="22"/>
      <c r="Z58" s="22"/>
      <c r="AA58" s="22"/>
      <c r="AB58" s="73"/>
      <c r="AC58" s="74"/>
      <c r="AD58" s="75"/>
      <c r="AE58" s="76"/>
    </row>
    <row r="59" spans="1:31" ht="12.75" customHeight="1" thickBot="1" x14ac:dyDescent="0.25">
      <c r="A59" s="294" t="s">
        <v>88</v>
      </c>
      <c r="B59" s="295"/>
      <c r="C59" s="295"/>
      <c r="D59" s="296"/>
      <c r="E59" s="276" t="s">
        <v>196</v>
      </c>
      <c r="F59" s="277">
        <v>0</v>
      </c>
      <c r="G59" s="278">
        <v>0</v>
      </c>
      <c r="H59" s="278"/>
      <c r="I59" s="278"/>
      <c r="J59" s="278">
        <v>0</v>
      </c>
      <c r="K59" s="278"/>
      <c r="L59" s="278"/>
      <c r="M59" s="279">
        <v>14850</v>
      </c>
      <c r="N59" s="279">
        <v>14850</v>
      </c>
      <c r="O59" s="279">
        <v>14850</v>
      </c>
      <c r="P59" s="279">
        <v>0</v>
      </c>
      <c r="Q59" s="280">
        <v>0</v>
      </c>
      <c r="R59" s="279">
        <v>0</v>
      </c>
      <c r="S59" s="281">
        <v>0</v>
      </c>
      <c r="T59" s="279">
        <v>0</v>
      </c>
      <c r="U59" s="279">
        <v>0</v>
      </c>
      <c r="V59" s="282">
        <v>0</v>
      </c>
      <c r="W59" s="22" t="s">
        <v>198</v>
      </c>
      <c r="X59" s="22"/>
      <c r="Y59" s="22"/>
      <c r="Z59" s="22"/>
      <c r="AA59" s="22"/>
      <c r="AB59" s="73"/>
      <c r="AC59" s="74"/>
      <c r="AD59" s="75"/>
      <c r="AE59" s="76"/>
    </row>
    <row r="60" spans="1:31" ht="14.25" thickTop="1" thickBot="1" x14ac:dyDescent="0.25">
      <c r="A60" s="283" t="s">
        <v>58</v>
      </c>
      <c r="B60" s="284"/>
      <c r="C60" s="284"/>
      <c r="D60" s="284"/>
      <c r="E60" s="285" t="s">
        <v>196</v>
      </c>
      <c r="F60" s="286">
        <v>0</v>
      </c>
      <c r="G60" s="287">
        <v>0</v>
      </c>
      <c r="H60" s="288"/>
      <c r="I60" s="289"/>
      <c r="J60" s="287">
        <v>0</v>
      </c>
      <c r="K60" s="288"/>
      <c r="L60" s="289"/>
      <c r="M60" s="290">
        <v>49557.17</v>
      </c>
      <c r="N60" s="290">
        <v>49557.17</v>
      </c>
      <c r="O60" s="290">
        <v>49557.17</v>
      </c>
      <c r="P60" s="290">
        <v>0</v>
      </c>
      <c r="Q60" s="290">
        <v>0</v>
      </c>
      <c r="R60" s="290">
        <v>0</v>
      </c>
      <c r="S60" s="291">
        <v>0</v>
      </c>
      <c r="T60" s="290">
        <v>0</v>
      </c>
      <c r="U60" s="290">
        <v>0</v>
      </c>
      <c r="V60" s="292">
        <v>0</v>
      </c>
      <c r="W60" s="293" t="s">
        <v>196</v>
      </c>
      <c r="X60" s="293"/>
      <c r="Y60" s="293"/>
      <c r="Z60" s="293"/>
      <c r="AA60" s="293"/>
      <c r="AB60" s="73"/>
      <c r="AC60" s="74"/>
      <c r="AD60" s="75"/>
      <c r="AE60" s="76"/>
    </row>
    <row r="61" spans="1:31" ht="13.5" customHeight="1" thickTop="1" thickBot="1" x14ac:dyDescent="0.25">
      <c r="A61" s="294" t="s">
        <v>55</v>
      </c>
      <c r="B61" s="295"/>
      <c r="C61" s="295"/>
      <c r="D61" s="296"/>
      <c r="E61" s="276" t="s">
        <v>199</v>
      </c>
      <c r="F61" s="277">
        <v>0</v>
      </c>
      <c r="G61" s="278">
        <v>0</v>
      </c>
      <c r="H61" s="278"/>
      <c r="I61" s="278"/>
      <c r="J61" s="278">
        <v>0</v>
      </c>
      <c r="K61" s="278"/>
      <c r="L61" s="278"/>
      <c r="M61" s="279">
        <v>31492.6</v>
      </c>
      <c r="N61" s="279">
        <v>31492.6</v>
      </c>
      <c r="O61" s="279">
        <v>31492.6</v>
      </c>
      <c r="P61" s="279">
        <v>0</v>
      </c>
      <c r="Q61" s="280">
        <v>0</v>
      </c>
      <c r="R61" s="279">
        <v>0</v>
      </c>
      <c r="S61" s="281">
        <v>0</v>
      </c>
      <c r="T61" s="279">
        <v>0</v>
      </c>
      <c r="U61" s="279">
        <v>0</v>
      </c>
      <c r="V61" s="282">
        <v>0</v>
      </c>
      <c r="W61" s="22" t="s">
        <v>200</v>
      </c>
      <c r="X61" s="22"/>
      <c r="Y61" s="22"/>
      <c r="Z61" s="22"/>
      <c r="AA61" s="22"/>
      <c r="AB61" s="73"/>
      <c r="AC61" s="74"/>
      <c r="AD61" s="75"/>
      <c r="AE61" s="76"/>
    </row>
    <row r="62" spans="1:31" ht="14.25" thickTop="1" thickBot="1" x14ac:dyDescent="0.25">
      <c r="A62" s="283" t="s">
        <v>58</v>
      </c>
      <c r="B62" s="284"/>
      <c r="C62" s="284"/>
      <c r="D62" s="284"/>
      <c r="E62" s="285" t="s">
        <v>199</v>
      </c>
      <c r="F62" s="286">
        <v>0</v>
      </c>
      <c r="G62" s="287">
        <v>0</v>
      </c>
      <c r="H62" s="288"/>
      <c r="I62" s="289"/>
      <c r="J62" s="287">
        <v>0</v>
      </c>
      <c r="K62" s="288"/>
      <c r="L62" s="289"/>
      <c r="M62" s="290">
        <v>31492.6</v>
      </c>
      <c r="N62" s="290">
        <v>31492.6</v>
      </c>
      <c r="O62" s="290">
        <v>31492.6</v>
      </c>
      <c r="P62" s="290">
        <v>0</v>
      </c>
      <c r="Q62" s="290">
        <v>0</v>
      </c>
      <c r="R62" s="290">
        <v>0</v>
      </c>
      <c r="S62" s="291">
        <v>0</v>
      </c>
      <c r="T62" s="290">
        <v>0</v>
      </c>
      <c r="U62" s="290">
        <v>0</v>
      </c>
      <c r="V62" s="292">
        <v>0</v>
      </c>
      <c r="W62" s="293" t="s">
        <v>199</v>
      </c>
      <c r="X62" s="293"/>
      <c r="Y62" s="293"/>
      <c r="Z62" s="293"/>
      <c r="AA62" s="293"/>
      <c r="AB62" s="73"/>
      <c r="AC62" s="74"/>
      <c r="AD62" s="75"/>
      <c r="AE62" s="76"/>
    </row>
    <row r="63" spans="1:31" ht="13.5" customHeight="1" thickTop="1" thickBot="1" x14ac:dyDescent="0.25">
      <c r="A63" s="294" t="s">
        <v>68</v>
      </c>
      <c r="B63" s="295"/>
      <c r="C63" s="295"/>
      <c r="D63" s="296"/>
      <c r="E63" s="276" t="s">
        <v>201</v>
      </c>
      <c r="F63" s="277">
        <v>0</v>
      </c>
      <c r="G63" s="278">
        <v>0</v>
      </c>
      <c r="H63" s="278"/>
      <c r="I63" s="278"/>
      <c r="J63" s="278">
        <v>0</v>
      </c>
      <c r="K63" s="278"/>
      <c r="L63" s="278"/>
      <c r="M63" s="279">
        <v>81183.12</v>
      </c>
      <c r="N63" s="279">
        <v>79129.119999999995</v>
      </c>
      <c r="O63" s="279">
        <v>81183.12</v>
      </c>
      <c r="P63" s="279">
        <v>9305</v>
      </c>
      <c r="Q63" s="280">
        <v>0</v>
      </c>
      <c r="R63" s="279">
        <v>0</v>
      </c>
      <c r="S63" s="281">
        <v>0</v>
      </c>
      <c r="T63" s="279">
        <v>0</v>
      </c>
      <c r="U63" s="279">
        <v>0</v>
      </c>
      <c r="V63" s="282">
        <v>0</v>
      </c>
      <c r="W63" s="22" t="s">
        <v>202</v>
      </c>
      <c r="X63" s="22"/>
      <c r="Y63" s="22"/>
      <c r="Z63" s="22"/>
      <c r="AA63" s="22"/>
      <c r="AB63" s="73"/>
      <c r="AC63" s="74"/>
      <c r="AD63" s="75"/>
      <c r="AE63" s="76"/>
    </row>
    <row r="64" spans="1:31" ht="14.25" thickTop="1" thickBot="1" x14ac:dyDescent="0.25">
      <c r="A64" s="283" t="s">
        <v>58</v>
      </c>
      <c r="B64" s="284"/>
      <c r="C64" s="284"/>
      <c r="D64" s="284"/>
      <c r="E64" s="285" t="s">
        <v>201</v>
      </c>
      <c r="F64" s="286">
        <v>0</v>
      </c>
      <c r="G64" s="287">
        <v>0</v>
      </c>
      <c r="H64" s="288"/>
      <c r="I64" s="289"/>
      <c r="J64" s="287">
        <v>0</v>
      </c>
      <c r="K64" s="288"/>
      <c r="L64" s="289"/>
      <c r="M64" s="290">
        <v>81183.12</v>
      </c>
      <c r="N64" s="290">
        <v>79129.119999999995</v>
      </c>
      <c r="O64" s="290">
        <v>81183.12</v>
      </c>
      <c r="P64" s="290">
        <v>9305</v>
      </c>
      <c r="Q64" s="290">
        <v>0</v>
      </c>
      <c r="R64" s="290">
        <v>0</v>
      </c>
      <c r="S64" s="291">
        <v>0</v>
      </c>
      <c r="T64" s="290">
        <v>0</v>
      </c>
      <c r="U64" s="290">
        <v>0</v>
      </c>
      <c r="V64" s="292">
        <v>0</v>
      </c>
      <c r="W64" s="293" t="s">
        <v>201</v>
      </c>
      <c r="X64" s="293"/>
      <c r="Y64" s="293"/>
      <c r="Z64" s="293"/>
      <c r="AA64" s="293"/>
      <c r="AB64" s="73"/>
      <c r="AC64" s="74"/>
      <c r="AD64" s="75"/>
      <c r="AE64" s="76"/>
    </row>
    <row r="65" spans="1:31" ht="31.5" thickTop="1" thickBot="1" x14ac:dyDescent="0.45">
      <c r="A65" s="297" t="s">
        <v>163</v>
      </c>
      <c r="B65" s="298"/>
      <c r="C65" s="298"/>
      <c r="D65" s="298"/>
      <c r="E65" s="299" t="s">
        <v>203</v>
      </c>
      <c r="F65" s="300">
        <v>0</v>
      </c>
      <c r="G65" s="301">
        <v>0</v>
      </c>
      <c r="H65" s="301"/>
      <c r="I65" s="301"/>
      <c r="J65" s="301">
        <v>0</v>
      </c>
      <c r="K65" s="301"/>
      <c r="L65" s="301"/>
      <c r="M65" s="302">
        <v>31853897.82</v>
      </c>
      <c r="N65" s="302">
        <v>31817455.210000001</v>
      </c>
      <c r="O65" s="302">
        <v>31853897.82</v>
      </c>
      <c r="P65" s="302">
        <v>3620961.9</v>
      </c>
      <c r="Q65" s="302">
        <v>0</v>
      </c>
      <c r="R65" s="302">
        <v>0</v>
      </c>
      <c r="S65" s="303">
        <v>0</v>
      </c>
      <c r="T65" s="302">
        <v>0</v>
      </c>
      <c r="U65" s="302">
        <v>0</v>
      </c>
      <c r="V65" s="304">
        <v>0</v>
      </c>
      <c r="W65" s="305" t="s">
        <v>203</v>
      </c>
      <c r="X65" s="108"/>
      <c r="Y65" s="108"/>
      <c r="Z65" s="108"/>
      <c r="AA65" s="108"/>
      <c r="AB65" s="73"/>
      <c r="AC65" s="74"/>
      <c r="AD65" s="75"/>
      <c r="AE65" s="76"/>
    </row>
    <row r="66" spans="1:31" ht="13.5" customHeight="1" thickTop="1" x14ac:dyDescent="0.2">
      <c r="A66" s="294" t="s">
        <v>68</v>
      </c>
      <c r="B66" s="295"/>
      <c r="C66" s="295"/>
      <c r="D66" s="296"/>
      <c r="E66" s="276" t="s">
        <v>204</v>
      </c>
      <c r="F66" s="277">
        <v>0</v>
      </c>
      <c r="G66" s="278">
        <v>0</v>
      </c>
      <c r="H66" s="278"/>
      <c r="I66" s="278"/>
      <c r="J66" s="278">
        <v>0</v>
      </c>
      <c r="K66" s="278"/>
      <c r="L66" s="278"/>
      <c r="M66" s="279">
        <v>3204066</v>
      </c>
      <c r="N66" s="279">
        <v>3204066</v>
      </c>
      <c r="O66" s="279">
        <v>3204066</v>
      </c>
      <c r="P66" s="279">
        <v>0</v>
      </c>
      <c r="Q66" s="280">
        <v>0</v>
      </c>
      <c r="R66" s="279">
        <v>0</v>
      </c>
      <c r="S66" s="281">
        <v>0</v>
      </c>
      <c r="T66" s="279">
        <v>0</v>
      </c>
      <c r="U66" s="279">
        <v>0</v>
      </c>
      <c r="V66" s="282">
        <v>0</v>
      </c>
      <c r="W66" s="22" t="s">
        <v>205</v>
      </c>
      <c r="X66" s="22"/>
      <c r="Y66" s="22"/>
      <c r="Z66" s="22"/>
      <c r="AA66" s="22"/>
      <c r="AB66" s="73"/>
      <c r="AC66" s="74"/>
      <c r="AD66" s="75"/>
      <c r="AE66" s="76"/>
    </row>
    <row r="67" spans="1:31" ht="12.75" customHeight="1" thickBot="1" x14ac:dyDescent="0.25">
      <c r="A67" s="294" t="s">
        <v>71</v>
      </c>
      <c r="B67" s="295"/>
      <c r="C67" s="295"/>
      <c r="D67" s="296"/>
      <c r="E67" s="276" t="s">
        <v>204</v>
      </c>
      <c r="F67" s="277">
        <v>0</v>
      </c>
      <c r="G67" s="278">
        <v>0</v>
      </c>
      <c r="H67" s="278"/>
      <c r="I67" s="278"/>
      <c r="J67" s="278">
        <v>0</v>
      </c>
      <c r="K67" s="278"/>
      <c r="L67" s="278"/>
      <c r="M67" s="279">
        <v>2457</v>
      </c>
      <c r="N67" s="279">
        <v>2457</v>
      </c>
      <c r="O67" s="279">
        <v>2457</v>
      </c>
      <c r="P67" s="279">
        <v>0</v>
      </c>
      <c r="Q67" s="280">
        <v>0</v>
      </c>
      <c r="R67" s="279">
        <v>0</v>
      </c>
      <c r="S67" s="281">
        <v>0</v>
      </c>
      <c r="T67" s="279">
        <v>0</v>
      </c>
      <c r="U67" s="279">
        <v>0</v>
      </c>
      <c r="V67" s="282">
        <v>0</v>
      </c>
      <c r="W67" s="22" t="s">
        <v>206</v>
      </c>
      <c r="X67" s="22"/>
      <c r="Y67" s="22"/>
      <c r="Z67" s="22"/>
      <c r="AA67" s="22"/>
      <c r="AB67" s="73"/>
      <c r="AC67" s="74"/>
      <c r="AD67" s="75"/>
      <c r="AE67" s="76"/>
    </row>
    <row r="68" spans="1:31" ht="14.25" thickTop="1" thickBot="1" x14ac:dyDescent="0.25">
      <c r="A68" s="283" t="s">
        <v>58</v>
      </c>
      <c r="B68" s="284"/>
      <c r="C68" s="284"/>
      <c r="D68" s="284"/>
      <c r="E68" s="285" t="s">
        <v>204</v>
      </c>
      <c r="F68" s="286">
        <v>0</v>
      </c>
      <c r="G68" s="287">
        <v>0</v>
      </c>
      <c r="H68" s="288"/>
      <c r="I68" s="289"/>
      <c r="J68" s="287">
        <v>0</v>
      </c>
      <c r="K68" s="288"/>
      <c r="L68" s="289"/>
      <c r="M68" s="290">
        <v>3206523</v>
      </c>
      <c r="N68" s="290">
        <v>3206523</v>
      </c>
      <c r="O68" s="290">
        <v>3206523</v>
      </c>
      <c r="P68" s="290">
        <v>0</v>
      </c>
      <c r="Q68" s="290">
        <v>0</v>
      </c>
      <c r="R68" s="290">
        <v>0</v>
      </c>
      <c r="S68" s="291">
        <v>0</v>
      </c>
      <c r="T68" s="290">
        <v>0</v>
      </c>
      <c r="U68" s="290">
        <v>0</v>
      </c>
      <c r="V68" s="292">
        <v>0</v>
      </c>
      <c r="W68" s="293" t="s">
        <v>204</v>
      </c>
      <c r="X68" s="293"/>
      <c r="Y68" s="293"/>
      <c r="Z68" s="293"/>
      <c r="AA68" s="293"/>
      <c r="AB68" s="73"/>
      <c r="AC68" s="74"/>
      <c r="AD68" s="75"/>
      <c r="AE68" s="76"/>
    </row>
    <row r="69" spans="1:31" ht="13.5" customHeight="1" thickTop="1" x14ac:dyDescent="0.2">
      <c r="A69" s="294" t="s">
        <v>94</v>
      </c>
      <c r="B69" s="295"/>
      <c r="C69" s="295"/>
      <c r="D69" s="296"/>
      <c r="E69" s="276" t="s">
        <v>207</v>
      </c>
      <c r="F69" s="277">
        <v>0</v>
      </c>
      <c r="G69" s="278">
        <v>0</v>
      </c>
      <c r="H69" s="278"/>
      <c r="I69" s="278"/>
      <c r="J69" s="278">
        <v>0</v>
      </c>
      <c r="K69" s="278"/>
      <c r="L69" s="278"/>
      <c r="M69" s="279">
        <v>689690.22</v>
      </c>
      <c r="N69" s="279">
        <v>683565.36</v>
      </c>
      <c r="O69" s="279">
        <v>689690.22</v>
      </c>
      <c r="P69" s="279">
        <v>0</v>
      </c>
      <c r="Q69" s="280">
        <v>0</v>
      </c>
      <c r="R69" s="279">
        <v>0</v>
      </c>
      <c r="S69" s="281">
        <v>0</v>
      </c>
      <c r="T69" s="279">
        <v>0</v>
      </c>
      <c r="U69" s="279">
        <v>0</v>
      </c>
      <c r="V69" s="282">
        <v>0</v>
      </c>
      <c r="W69" s="22" t="s">
        <v>208</v>
      </c>
      <c r="X69" s="22"/>
      <c r="Y69" s="22"/>
      <c r="Z69" s="22"/>
      <c r="AA69" s="22"/>
      <c r="AB69" s="73"/>
      <c r="AC69" s="74"/>
      <c r="AD69" s="75"/>
      <c r="AE69" s="76"/>
    </row>
    <row r="70" spans="1:31" ht="12.75" customHeight="1" thickBot="1" x14ac:dyDescent="0.25">
      <c r="A70" s="294" t="s">
        <v>96</v>
      </c>
      <c r="B70" s="295"/>
      <c r="C70" s="295"/>
      <c r="D70" s="296"/>
      <c r="E70" s="276" t="s">
        <v>207</v>
      </c>
      <c r="F70" s="277">
        <v>0</v>
      </c>
      <c r="G70" s="278">
        <v>0</v>
      </c>
      <c r="H70" s="278"/>
      <c r="I70" s="278"/>
      <c r="J70" s="278">
        <v>0</v>
      </c>
      <c r="K70" s="278"/>
      <c r="L70" s="278"/>
      <c r="M70" s="279">
        <v>548.30999999999995</v>
      </c>
      <c r="N70" s="279">
        <v>548.30999999999995</v>
      </c>
      <c r="O70" s="279">
        <v>548.30999999999995</v>
      </c>
      <c r="P70" s="279">
        <v>0</v>
      </c>
      <c r="Q70" s="280">
        <v>0</v>
      </c>
      <c r="R70" s="279">
        <v>0</v>
      </c>
      <c r="S70" s="281">
        <v>0</v>
      </c>
      <c r="T70" s="279">
        <v>0</v>
      </c>
      <c r="U70" s="279">
        <v>0</v>
      </c>
      <c r="V70" s="282">
        <v>0</v>
      </c>
      <c r="W70" s="22" t="s">
        <v>209</v>
      </c>
      <c r="X70" s="22"/>
      <c r="Y70" s="22"/>
      <c r="Z70" s="22"/>
      <c r="AA70" s="22"/>
      <c r="AB70" s="73"/>
      <c r="AC70" s="74"/>
      <c r="AD70" s="75"/>
      <c r="AE70" s="76"/>
    </row>
    <row r="71" spans="1:31" ht="14.25" thickTop="1" thickBot="1" x14ac:dyDescent="0.25">
      <c r="A71" s="283" t="s">
        <v>58</v>
      </c>
      <c r="B71" s="284"/>
      <c r="C71" s="284"/>
      <c r="D71" s="284"/>
      <c r="E71" s="285" t="s">
        <v>207</v>
      </c>
      <c r="F71" s="286">
        <v>0</v>
      </c>
      <c r="G71" s="287">
        <v>0</v>
      </c>
      <c r="H71" s="288"/>
      <c r="I71" s="289"/>
      <c r="J71" s="287">
        <v>0</v>
      </c>
      <c r="K71" s="288"/>
      <c r="L71" s="289"/>
      <c r="M71" s="290">
        <v>690238.53</v>
      </c>
      <c r="N71" s="290">
        <v>684113.67</v>
      </c>
      <c r="O71" s="290">
        <v>690238.53</v>
      </c>
      <c r="P71" s="290">
        <v>0</v>
      </c>
      <c r="Q71" s="290">
        <v>0</v>
      </c>
      <c r="R71" s="290">
        <v>0</v>
      </c>
      <c r="S71" s="291">
        <v>0</v>
      </c>
      <c r="T71" s="290">
        <v>0</v>
      </c>
      <c r="U71" s="290">
        <v>0</v>
      </c>
      <c r="V71" s="292">
        <v>0</v>
      </c>
      <c r="W71" s="293" t="s">
        <v>207</v>
      </c>
      <c r="X71" s="293"/>
      <c r="Y71" s="293"/>
      <c r="Z71" s="293"/>
      <c r="AA71" s="293"/>
      <c r="AB71" s="73"/>
      <c r="AC71" s="74"/>
      <c r="AD71" s="75"/>
      <c r="AE71" s="76"/>
    </row>
    <row r="72" spans="1:31" ht="13.5" customHeight="1" thickTop="1" thickBot="1" x14ac:dyDescent="0.25">
      <c r="A72" s="294" t="s">
        <v>98</v>
      </c>
      <c r="B72" s="295"/>
      <c r="C72" s="295"/>
      <c r="D72" s="296"/>
      <c r="E72" s="276" t="s">
        <v>210</v>
      </c>
      <c r="F72" s="277">
        <v>0</v>
      </c>
      <c r="G72" s="278">
        <v>0</v>
      </c>
      <c r="H72" s="278"/>
      <c r="I72" s="278"/>
      <c r="J72" s="278">
        <v>0</v>
      </c>
      <c r="K72" s="278"/>
      <c r="L72" s="278"/>
      <c r="M72" s="279">
        <v>90.13</v>
      </c>
      <c r="N72" s="279">
        <v>90.13</v>
      </c>
      <c r="O72" s="279">
        <v>90.13</v>
      </c>
      <c r="P72" s="279">
        <v>0</v>
      </c>
      <c r="Q72" s="280">
        <v>0</v>
      </c>
      <c r="R72" s="279">
        <v>0</v>
      </c>
      <c r="S72" s="281">
        <v>0</v>
      </c>
      <c r="T72" s="279">
        <v>0</v>
      </c>
      <c r="U72" s="279">
        <v>0</v>
      </c>
      <c r="V72" s="282">
        <v>0</v>
      </c>
      <c r="W72" s="22" t="s">
        <v>211</v>
      </c>
      <c r="X72" s="22"/>
      <c r="Y72" s="22"/>
      <c r="Z72" s="22"/>
      <c r="AA72" s="22"/>
      <c r="AB72" s="73"/>
      <c r="AC72" s="74"/>
      <c r="AD72" s="75"/>
      <c r="AE72" s="76"/>
    </row>
    <row r="73" spans="1:31" ht="14.25" thickTop="1" thickBot="1" x14ac:dyDescent="0.25">
      <c r="A73" s="283" t="s">
        <v>58</v>
      </c>
      <c r="B73" s="284"/>
      <c r="C73" s="284"/>
      <c r="D73" s="284"/>
      <c r="E73" s="285" t="s">
        <v>210</v>
      </c>
      <c r="F73" s="286">
        <v>0</v>
      </c>
      <c r="G73" s="287">
        <v>0</v>
      </c>
      <c r="H73" s="288"/>
      <c r="I73" s="289"/>
      <c r="J73" s="287">
        <v>0</v>
      </c>
      <c r="K73" s="288"/>
      <c r="L73" s="289"/>
      <c r="M73" s="290">
        <v>90.13</v>
      </c>
      <c r="N73" s="290">
        <v>90.13</v>
      </c>
      <c r="O73" s="290">
        <v>90.13</v>
      </c>
      <c r="P73" s="290">
        <v>0</v>
      </c>
      <c r="Q73" s="290">
        <v>0</v>
      </c>
      <c r="R73" s="290">
        <v>0</v>
      </c>
      <c r="S73" s="291">
        <v>0</v>
      </c>
      <c r="T73" s="290">
        <v>0</v>
      </c>
      <c r="U73" s="290">
        <v>0</v>
      </c>
      <c r="V73" s="292">
        <v>0</v>
      </c>
      <c r="W73" s="293" t="s">
        <v>210</v>
      </c>
      <c r="X73" s="293"/>
      <c r="Y73" s="293"/>
      <c r="Z73" s="293"/>
      <c r="AA73" s="293"/>
      <c r="AB73" s="73"/>
      <c r="AC73" s="74"/>
      <c r="AD73" s="75"/>
      <c r="AE73" s="76"/>
    </row>
    <row r="74" spans="1:31" ht="13.5" customHeight="1" thickTop="1" x14ac:dyDescent="0.2">
      <c r="A74" s="294" t="s">
        <v>94</v>
      </c>
      <c r="B74" s="295"/>
      <c r="C74" s="295"/>
      <c r="D74" s="296"/>
      <c r="E74" s="276" t="s">
        <v>212</v>
      </c>
      <c r="F74" s="277">
        <v>0</v>
      </c>
      <c r="G74" s="278">
        <v>0</v>
      </c>
      <c r="H74" s="278"/>
      <c r="I74" s="278"/>
      <c r="J74" s="278">
        <v>0</v>
      </c>
      <c r="K74" s="278"/>
      <c r="L74" s="278"/>
      <c r="M74" s="279">
        <v>47564.99</v>
      </c>
      <c r="N74" s="279">
        <v>47564.99</v>
      </c>
      <c r="O74" s="279">
        <v>47564.99</v>
      </c>
      <c r="P74" s="279">
        <v>0</v>
      </c>
      <c r="Q74" s="280">
        <v>0</v>
      </c>
      <c r="R74" s="279">
        <v>0</v>
      </c>
      <c r="S74" s="281">
        <v>0</v>
      </c>
      <c r="T74" s="279">
        <v>0</v>
      </c>
      <c r="U74" s="279">
        <v>0</v>
      </c>
      <c r="V74" s="282">
        <v>0</v>
      </c>
      <c r="W74" s="22" t="s">
        <v>213</v>
      </c>
      <c r="X74" s="22"/>
      <c r="Y74" s="22"/>
      <c r="Z74" s="22"/>
      <c r="AA74" s="22"/>
      <c r="AB74" s="73"/>
      <c r="AC74" s="74"/>
      <c r="AD74" s="75"/>
      <c r="AE74" s="76"/>
    </row>
    <row r="75" spans="1:31" ht="12.75" customHeight="1" thickBot="1" x14ac:dyDescent="0.25">
      <c r="A75" s="294" t="s">
        <v>96</v>
      </c>
      <c r="B75" s="295"/>
      <c r="C75" s="295"/>
      <c r="D75" s="296"/>
      <c r="E75" s="276" t="s">
        <v>212</v>
      </c>
      <c r="F75" s="277">
        <v>0</v>
      </c>
      <c r="G75" s="278">
        <v>0</v>
      </c>
      <c r="H75" s="278"/>
      <c r="I75" s="278"/>
      <c r="J75" s="278">
        <v>0</v>
      </c>
      <c r="K75" s="278"/>
      <c r="L75" s="278"/>
      <c r="M75" s="279">
        <v>37.82</v>
      </c>
      <c r="N75" s="279">
        <v>37.82</v>
      </c>
      <c r="O75" s="279">
        <v>37.82</v>
      </c>
      <c r="P75" s="279">
        <v>0</v>
      </c>
      <c r="Q75" s="280">
        <v>0</v>
      </c>
      <c r="R75" s="279">
        <v>0</v>
      </c>
      <c r="S75" s="281">
        <v>0</v>
      </c>
      <c r="T75" s="279">
        <v>0</v>
      </c>
      <c r="U75" s="279">
        <v>0</v>
      </c>
      <c r="V75" s="282">
        <v>0</v>
      </c>
      <c r="W75" s="22" t="s">
        <v>214</v>
      </c>
      <c r="X75" s="22"/>
      <c r="Y75" s="22"/>
      <c r="Z75" s="22"/>
      <c r="AA75" s="22"/>
      <c r="AB75" s="73"/>
      <c r="AC75" s="74"/>
      <c r="AD75" s="75"/>
      <c r="AE75" s="76"/>
    </row>
    <row r="76" spans="1:31" ht="14.25" thickTop="1" thickBot="1" x14ac:dyDescent="0.25">
      <c r="A76" s="283" t="s">
        <v>58</v>
      </c>
      <c r="B76" s="284"/>
      <c r="C76" s="284"/>
      <c r="D76" s="284"/>
      <c r="E76" s="285" t="s">
        <v>212</v>
      </c>
      <c r="F76" s="286">
        <v>0</v>
      </c>
      <c r="G76" s="287">
        <v>0</v>
      </c>
      <c r="H76" s="288"/>
      <c r="I76" s="289"/>
      <c r="J76" s="287">
        <v>0</v>
      </c>
      <c r="K76" s="288"/>
      <c r="L76" s="289"/>
      <c r="M76" s="290">
        <v>47602.81</v>
      </c>
      <c r="N76" s="290">
        <v>47602.81</v>
      </c>
      <c r="O76" s="290">
        <v>47602.81</v>
      </c>
      <c r="P76" s="290">
        <v>0</v>
      </c>
      <c r="Q76" s="290">
        <v>0</v>
      </c>
      <c r="R76" s="290">
        <v>0</v>
      </c>
      <c r="S76" s="291">
        <v>0</v>
      </c>
      <c r="T76" s="290">
        <v>0</v>
      </c>
      <c r="U76" s="290">
        <v>0</v>
      </c>
      <c r="V76" s="292">
        <v>0</v>
      </c>
      <c r="W76" s="293" t="s">
        <v>212</v>
      </c>
      <c r="X76" s="293"/>
      <c r="Y76" s="293"/>
      <c r="Z76" s="293"/>
      <c r="AA76" s="293"/>
      <c r="AB76" s="73"/>
      <c r="AC76" s="74"/>
      <c r="AD76" s="75"/>
      <c r="AE76" s="76"/>
    </row>
    <row r="77" spans="1:31" ht="13.5" customHeight="1" thickTop="1" x14ac:dyDescent="0.2">
      <c r="A77" s="294" t="s">
        <v>94</v>
      </c>
      <c r="B77" s="295"/>
      <c r="C77" s="295"/>
      <c r="D77" s="296"/>
      <c r="E77" s="276" t="s">
        <v>215</v>
      </c>
      <c r="F77" s="277">
        <v>0</v>
      </c>
      <c r="G77" s="278">
        <v>0</v>
      </c>
      <c r="H77" s="278"/>
      <c r="I77" s="278"/>
      <c r="J77" s="278">
        <v>0</v>
      </c>
      <c r="K77" s="278"/>
      <c r="L77" s="278"/>
      <c r="M77" s="279">
        <v>1213403.52</v>
      </c>
      <c r="N77" s="279">
        <v>1213403.52</v>
      </c>
      <c r="O77" s="279">
        <v>1213403.52</v>
      </c>
      <c r="P77" s="279">
        <v>0</v>
      </c>
      <c r="Q77" s="280">
        <v>0</v>
      </c>
      <c r="R77" s="279">
        <v>0</v>
      </c>
      <c r="S77" s="281">
        <v>0</v>
      </c>
      <c r="T77" s="279">
        <v>0</v>
      </c>
      <c r="U77" s="279">
        <v>0</v>
      </c>
      <c r="V77" s="282">
        <v>0</v>
      </c>
      <c r="W77" s="22" t="s">
        <v>216</v>
      </c>
      <c r="X77" s="22"/>
      <c r="Y77" s="22"/>
      <c r="Z77" s="22"/>
      <c r="AA77" s="22"/>
      <c r="AB77" s="73"/>
      <c r="AC77" s="74"/>
      <c r="AD77" s="75"/>
      <c r="AE77" s="76"/>
    </row>
    <row r="78" spans="1:31" ht="12.75" customHeight="1" thickBot="1" x14ac:dyDescent="0.25">
      <c r="A78" s="294" t="s">
        <v>96</v>
      </c>
      <c r="B78" s="295"/>
      <c r="C78" s="295"/>
      <c r="D78" s="296"/>
      <c r="E78" s="276" t="s">
        <v>215</v>
      </c>
      <c r="F78" s="277">
        <v>0</v>
      </c>
      <c r="G78" s="278">
        <v>0</v>
      </c>
      <c r="H78" s="278"/>
      <c r="I78" s="278"/>
      <c r="J78" s="278">
        <v>0</v>
      </c>
      <c r="K78" s="278"/>
      <c r="L78" s="278"/>
      <c r="M78" s="279">
        <v>964.29</v>
      </c>
      <c r="N78" s="279">
        <v>964.29</v>
      </c>
      <c r="O78" s="279">
        <v>964.29</v>
      </c>
      <c r="P78" s="279">
        <v>0</v>
      </c>
      <c r="Q78" s="280">
        <v>0</v>
      </c>
      <c r="R78" s="279">
        <v>0</v>
      </c>
      <c r="S78" s="281">
        <v>0</v>
      </c>
      <c r="T78" s="279">
        <v>0</v>
      </c>
      <c r="U78" s="279">
        <v>0</v>
      </c>
      <c r="V78" s="282">
        <v>0</v>
      </c>
      <c r="W78" s="22" t="s">
        <v>217</v>
      </c>
      <c r="X78" s="22"/>
      <c r="Y78" s="22"/>
      <c r="Z78" s="22"/>
      <c r="AA78" s="22"/>
      <c r="AB78" s="73"/>
      <c r="AC78" s="74"/>
      <c r="AD78" s="75"/>
      <c r="AE78" s="76"/>
    </row>
    <row r="79" spans="1:31" ht="14.25" thickTop="1" thickBot="1" x14ac:dyDescent="0.25">
      <c r="A79" s="283" t="s">
        <v>58</v>
      </c>
      <c r="B79" s="284"/>
      <c r="C79" s="284"/>
      <c r="D79" s="284"/>
      <c r="E79" s="285" t="s">
        <v>215</v>
      </c>
      <c r="F79" s="286">
        <v>0</v>
      </c>
      <c r="G79" s="287">
        <v>0</v>
      </c>
      <c r="H79" s="288"/>
      <c r="I79" s="289"/>
      <c r="J79" s="287">
        <v>0</v>
      </c>
      <c r="K79" s="288"/>
      <c r="L79" s="289"/>
      <c r="M79" s="290">
        <v>1214367.81</v>
      </c>
      <c r="N79" s="290">
        <v>1214367.81</v>
      </c>
      <c r="O79" s="290">
        <v>1214367.81</v>
      </c>
      <c r="P79" s="290">
        <v>0</v>
      </c>
      <c r="Q79" s="290">
        <v>0</v>
      </c>
      <c r="R79" s="290">
        <v>0</v>
      </c>
      <c r="S79" s="291">
        <v>0</v>
      </c>
      <c r="T79" s="290">
        <v>0</v>
      </c>
      <c r="U79" s="290">
        <v>0</v>
      </c>
      <c r="V79" s="292">
        <v>0</v>
      </c>
      <c r="W79" s="293" t="s">
        <v>215</v>
      </c>
      <c r="X79" s="293"/>
      <c r="Y79" s="293"/>
      <c r="Z79" s="293"/>
      <c r="AA79" s="293"/>
      <c r="AB79" s="73"/>
      <c r="AC79" s="74"/>
      <c r="AD79" s="75"/>
      <c r="AE79" s="76"/>
    </row>
    <row r="80" spans="1:31" ht="13.5" customHeight="1" thickTop="1" thickBot="1" x14ac:dyDescent="0.25">
      <c r="A80" s="294" t="s">
        <v>94</v>
      </c>
      <c r="B80" s="295"/>
      <c r="C80" s="295"/>
      <c r="D80" s="296"/>
      <c r="E80" s="276" t="s">
        <v>107</v>
      </c>
      <c r="F80" s="277">
        <v>0</v>
      </c>
      <c r="G80" s="278">
        <v>0</v>
      </c>
      <c r="H80" s="278"/>
      <c r="I80" s="278"/>
      <c r="J80" s="278">
        <v>0</v>
      </c>
      <c r="K80" s="278"/>
      <c r="L80" s="278"/>
      <c r="M80" s="279">
        <v>0</v>
      </c>
      <c r="N80" s="279">
        <v>0</v>
      </c>
      <c r="O80" s="279">
        <v>0</v>
      </c>
      <c r="P80" s="279">
        <v>0</v>
      </c>
      <c r="Q80" s="280">
        <v>0</v>
      </c>
      <c r="R80" s="279">
        <v>0</v>
      </c>
      <c r="S80" s="281">
        <v>0</v>
      </c>
      <c r="T80" s="279">
        <v>0</v>
      </c>
      <c r="U80" s="279">
        <v>0</v>
      </c>
      <c r="V80" s="282">
        <v>0</v>
      </c>
      <c r="W80" s="22" t="s">
        <v>218</v>
      </c>
      <c r="X80" s="22"/>
      <c r="Y80" s="22"/>
      <c r="Z80" s="22"/>
      <c r="AA80" s="22"/>
      <c r="AB80" s="73"/>
      <c r="AC80" s="74"/>
      <c r="AD80" s="75"/>
      <c r="AE80" s="76"/>
    </row>
    <row r="81" spans="1:31" ht="14.25" thickTop="1" thickBot="1" x14ac:dyDescent="0.25">
      <c r="A81" s="283" t="s">
        <v>58</v>
      </c>
      <c r="B81" s="284"/>
      <c r="C81" s="284"/>
      <c r="D81" s="284"/>
      <c r="E81" s="285" t="s">
        <v>107</v>
      </c>
      <c r="F81" s="286">
        <v>0</v>
      </c>
      <c r="G81" s="287">
        <v>0</v>
      </c>
      <c r="H81" s="288"/>
      <c r="I81" s="289"/>
      <c r="J81" s="287">
        <v>0</v>
      </c>
      <c r="K81" s="288"/>
      <c r="L81" s="289"/>
      <c r="M81" s="290">
        <v>0</v>
      </c>
      <c r="N81" s="290">
        <v>0</v>
      </c>
      <c r="O81" s="290">
        <v>0</v>
      </c>
      <c r="P81" s="290">
        <v>0</v>
      </c>
      <c r="Q81" s="290">
        <v>0</v>
      </c>
      <c r="R81" s="290">
        <v>0</v>
      </c>
      <c r="S81" s="291">
        <v>0</v>
      </c>
      <c r="T81" s="290">
        <v>0</v>
      </c>
      <c r="U81" s="290">
        <v>0</v>
      </c>
      <c r="V81" s="292">
        <v>0</v>
      </c>
      <c r="W81" s="293" t="s">
        <v>107</v>
      </c>
      <c r="X81" s="293"/>
      <c r="Y81" s="293"/>
      <c r="Z81" s="293"/>
      <c r="AA81" s="293"/>
      <c r="AB81" s="73"/>
      <c r="AC81" s="74"/>
      <c r="AD81" s="75"/>
      <c r="AE81" s="76"/>
    </row>
    <row r="82" spans="1:31" ht="13.5" customHeight="1" thickTop="1" x14ac:dyDescent="0.2">
      <c r="A82" s="294" t="s">
        <v>94</v>
      </c>
      <c r="B82" s="295"/>
      <c r="C82" s="295"/>
      <c r="D82" s="296"/>
      <c r="E82" s="276" t="s">
        <v>219</v>
      </c>
      <c r="F82" s="277">
        <v>0</v>
      </c>
      <c r="G82" s="278">
        <v>0</v>
      </c>
      <c r="H82" s="278"/>
      <c r="I82" s="278"/>
      <c r="J82" s="278">
        <v>0</v>
      </c>
      <c r="K82" s="278"/>
      <c r="L82" s="278"/>
      <c r="M82" s="279">
        <v>5232552.43</v>
      </c>
      <c r="N82" s="279">
        <v>5232552.43</v>
      </c>
      <c r="O82" s="279">
        <v>5232552.43</v>
      </c>
      <c r="P82" s="279">
        <v>0</v>
      </c>
      <c r="Q82" s="280">
        <v>0</v>
      </c>
      <c r="R82" s="279">
        <v>0</v>
      </c>
      <c r="S82" s="281">
        <v>0</v>
      </c>
      <c r="T82" s="279">
        <v>0</v>
      </c>
      <c r="U82" s="279">
        <v>0</v>
      </c>
      <c r="V82" s="282">
        <v>0</v>
      </c>
      <c r="W82" s="22" t="s">
        <v>220</v>
      </c>
      <c r="X82" s="22"/>
      <c r="Y82" s="22"/>
      <c r="Z82" s="22"/>
      <c r="AA82" s="22"/>
      <c r="AB82" s="73"/>
      <c r="AC82" s="74"/>
      <c r="AD82" s="75"/>
      <c r="AE82" s="76"/>
    </row>
    <row r="83" spans="1:31" ht="12.75" customHeight="1" thickBot="1" x14ac:dyDescent="0.25">
      <c r="A83" s="294" t="s">
        <v>96</v>
      </c>
      <c r="B83" s="295"/>
      <c r="C83" s="295"/>
      <c r="D83" s="296"/>
      <c r="E83" s="276" t="s">
        <v>219</v>
      </c>
      <c r="F83" s="277">
        <v>0</v>
      </c>
      <c r="G83" s="278">
        <v>0</v>
      </c>
      <c r="H83" s="278"/>
      <c r="I83" s="278"/>
      <c r="J83" s="278">
        <v>0</v>
      </c>
      <c r="K83" s="278"/>
      <c r="L83" s="278"/>
      <c r="M83" s="279">
        <v>4159.5600000000004</v>
      </c>
      <c r="N83" s="279">
        <v>4159.5600000000004</v>
      </c>
      <c r="O83" s="279">
        <v>4159.5600000000004</v>
      </c>
      <c r="P83" s="279">
        <v>0</v>
      </c>
      <c r="Q83" s="280">
        <v>0</v>
      </c>
      <c r="R83" s="279">
        <v>0</v>
      </c>
      <c r="S83" s="281">
        <v>0</v>
      </c>
      <c r="T83" s="279">
        <v>0</v>
      </c>
      <c r="U83" s="279">
        <v>0</v>
      </c>
      <c r="V83" s="282">
        <v>0</v>
      </c>
      <c r="W83" s="22" t="s">
        <v>221</v>
      </c>
      <c r="X83" s="22"/>
      <c r="Y83" s="22"/>
      <c r="Z83" s="22"/>
      <c r="AA83" s="22"/>
      <c r="AB83" s="73"/>
      <c r="AC83" s="74"/>
      <c r="AD83" s="75"/>
      <c r="AE83" s="76"/>
    </row>
    <row r="84" spans="1:31" ht="14.25" thickTop="1" thickBot="1" x14ac:dyDescent="0.25">
      <c r="A84" s="283" t="s">
        <v>58</v>
      </c>
      <c r="B84" s="284"/>
      <c r="C84" s="284"/>
      <c r="D84" s="284"/>
      <c r="E84" s="285" t="s">
        <v>219</v>
      </c>
      <c r="F84" s="286">
        <v>0</v>
      </c>
      <c r="G84" s="287">
        <v>0</v>
      </c>
      <c r="H84" s="288"/>
      <c r="I84" s="289"/>
      <c r="J84" s="287">
        <v>0</v>
      </c>
      <c r="K84" s="288"/>
      <c r="L84" s="289"/>
      <c r="M84" s="290">
        <v>5236711.99</v>
      </c>
      <c r="N84" s="290">
        <v>5236711.99</v>
      </c>
      <c r="O84" s="290">
        <v>5236711.99</v>
      </c>
      <c r="P84" s="290">
        <v>0</v>
      </c>
      <c r="Q84" s="290">
        <v>0</v>
      </c>
      <c r="R84" s="290">
        <v>0</v>
      </c>
      <c r="S84" s="291">
        <v>0</v>
      </c>
      <c r="T84" s="290">
        <v>0</v>
      </c>
      <c r="U84" s="290">
        <v>0</v>
      </c>
      <c r="V84" s="292">
        <v>0</v>
      </c>
      <c r="W84" s="293" t="s">
        <v>219</v>
      </c>
      <c r="X84" s="293"/>
      <c r="Y84" s="293"/>
      <c r="Z84" s="293"/>
      <c r="AA84" s="293"/>
      <c r="AB84" s="73"/>
      <c r="AC84" s="74"/>
      <c r="AD84" s="75"/>
      <c r="AE84" s="76"/>
    </row>
    <row r="85" spans="1:31" ht="13.5" customHeight="1" thickTop="1" thickBot="1" x14ac:dyDescent="0.25">
      <c r="A85" s="294" t="s">
        <v>108</v>
      </c>
      <c r="B85" s="295"/>
      <c r="C85" s="295"/>
      <c r="D85" s="296"/>
      <c r="E85" s="276" t="s">
        <v>222</v>
      </c>
      <c r="F85" s="277">
        <v>0</v>
      </c>
      <c r="G85" s="278">
        <v>0</v>
      </c>
      <c r="H85" s="278"/>
      <c r="I85" s="278"/>
      <c r="J85" s="278">
        <v>0</v>
      </c>
      <c r="K85" s="278"/>
      <c r="L85" s="278"/>
      <c r="M85" s="279">
        <v>65615</v>
      </c>
      <c r="N85" s="279">
        <v>65615</v>
      </c>
      <c r="O85" s="279">
        <v>65615</v>
      </c>
      <c r="P85" s="279">
        <v>0</v>
      </c>
      <c r="Q85" s="280">
        <v>0</v>
      </c>
      <c r="R85" s="279">
        <v>0</v>
      </c>
      <c r="S85" s="281">
        <v>0</v>
      </c>
      <c r="T85" s="279">
        <v>0</v>
      </c>
      <c r="U85" s="279">
        <v>0</v>
      </c>
      <c r="V85" s="282">
        <v>0</v>
      </c>
      <c r="W85" s="22" t="s">
        <v>223</v>
      </c>
      <c r="X85" s="22"/>
      <c r="Y85" s="22"/>
      <c r="Z85" s="22"/>
      <c r="AA85" s="22"/>
      <c r="AB85" s="73"/>
      <c r="AC85" s="74"/>
      <c r="AD85" s="75"/>
      <c r="AE85" s="76"/>
    </row>
    <row r="86" spans="1:31" ht="14.25" thickTop="1" thickBot="1" x14ac:dyDescent="0.25">
      <c r="A86" s="283" t="s">
        <v>58</v>
      </c>
      <c r="B86" s="284"/>
      <c r="C86" s="284"/>
      <c r="D86" s="284"/>
      <c r="E86" s="285" t="s">
        <v>222</v>
      </c>
      <c r="F86" s="286">
        <v>0</v>
      </c>
      <c r="G86" s="287">
        <v>0</v>
      </c>
      <c r="H86" s="288"/>
      <c r="I86" s="289"/>
      <c r="J86" s="287">
        <v>0</v>
      </c>
      <c r="K86" s="288"/>
      <c r="L86" s="289"/>
      <c r="M86" s="290">
        <v>65615</v>
      </c>
      <c r="N86" s="290">
        <v>65615</v>
      </c>
      <c r="O86" s="290">
        <v>65615</v>
      </c>
      <c r="P86" s="290">
        <v>0</v>
      </c>
      <c r="Q86" s="290">
        <v>0</v>
      </c>
      <c r="R86" s="290">
        <v>0</v>
      </c>
      <c r="S86" s="291">
        <v>0</v>
      </c>
      <c r="T86" s="290">
        <v>0</v>
      </c>
      <c r="U86" s="290">
        <v>0</v>
      </c>
      <c r="V86" s="292">
        <v>0</v>
      </c>
      <c r="W86" s="293" t="s">
        <v>222</v>
      </c>
      <c r="X86" s="293"/>
      <c r="Y86" s="293"/>
      <c r="Z86" s="293"/>
      <c r="AA86" s="293"/>
      <c r="AB86" s="73"/>
      <c r="AC86" s="74"/>
      <c r="AD86" s="75"/>
      <c r="AE86" s="76"/>
    </row>
    <row r="87" spans="1:31" ht="13.5" customHeight="1" thickTop="1" thickBot="1" x14ac:dyDescent="0.25">
      <c r="A87" s="294" t="s">
        <v>108</v>
      </c>
      <c r="B87" s="295"/>
      <c r="C87" s="295"/>
      <c r="D87" s="296"/>
      <c r="E87" s="276" t="s">
        <v>224</v>
      </c>
      <c r="F87" s="277">
        <v>0</v>
      </c>
      <c r="G87" s="278">
        <v>0</v>
      </c>
      <c r="H87" s="278"/>
      <c r="I87" s="278"/>
      <c r="J87" s="278">
        <v>0</v>
      </c>
      <c r="K87" s="278"/>
      <c r="L87" s="278"/>
      <c r="M87" s="279">
        <v>698000</v>
      </c>
      <c r="N87" s="279">
        <v>698000</v>
      </c>
      <c r="O87" s="279">
        <v>698000</v>
      </c>
      <c r="P87" s="279">
        <v>0</v>
      </c>
      <c r="Q87" s="280">
        <v>0</v>
      </c>
      <c r="R87" s="279">
        <v>0</v>
      </c>
      <c r="S87" s="281">
        <v>0</v>
      </c>
      <c r="T87" s="279">
        <v>0</v>
      </c>
      <c r="U87" s="279">
        <v>0</v>
      </c>
      <c r="V87" s="282">
        <v>0</v>
      </c>
      <c r="W87" s="22" t="s">
        <v>225</v>
      </c>
      <c r="X87" s="22"/>
      <c r="Y87" s="22"/>
      <c r="Z87" s="22"/>
      <c r="AA87" s="22"/>
      <c r="AB87" s="73"/>
      <c r="AC87" s="74"/>
      <c r="AD87" s="75"/>
      <c r="AE87" s="76"/>
    </row>
    <row r="88" spans="1:31" ht="14.25" thickTop="1" thickBot="1" x14ac:dyDescent="0.25">
      <c r="A88" s="283" t="s">
        <v>58</v>
      </c>
      <c r="B88" s="284"/>
      <c r="C88" s="284"/>
      <c r="D88" s="284"/>
      <c r="E88" s="285" t="s">
        <v>224</v>
      </c>
      <c r="F88" s="286">
        <v>0</v>
      </c>
      <c r="G88" s="287">
        <v>0</v>
      </c>
      <c r="H88" s="288"/>
      <c r="I88" s="289"/>
      <c r="J88" s="287">
        <v>0</v>
      </c>
      <c r="K88" s="288"/>
      <c r="L88" s="289"/>
      <c r="M88" s="290">
        <v>698000</v>
      </c>
      <c r="N88" s="290">
        <v>698000</v>
      </c>
      <c r="O88" s="290">
        <v>698000</v>
      </c>
      <c r="P88" s="290">
        <v>0</v>
      </c>
      <c r="Q88" s="290">
        <v>0</v>
      </c>
      <c r="R88" s="290">
        <v>0</v>
      </c>
      <c r="S88" s="291">
        <v>0</v>
      </c>
      <c r="T88" s="290">
        <v>0</v>
      </c>
      <c r="U88" s="290">
        <v>0</v>
      </c>
      <c r="V88" s="292">
        <v>0</v>
      </c>
      <c r="W88" s="293" t="s">
        <v>224</v>
      </c>
      <c r="X88" s="293"/>
      <c r="Y88" s="293"/>
      <c r="Z88" s="293"/>
      <c r="AA88" s="293"/>
      <c r="AB88" s="73"/>
      <c r="AC88" s="74"/>
      <c r="AD88" s="75"/>
      <c r="AE88" s="76"/>
    </row>
    <row r="89" spans="1:31" ht="31.5" thickTop="1" thickBot="1" x14ac:dyDescent="0.45">
      <c r="A89" s="297" t="s">
        <v>163</v>
      </c>
      <c r="B89" s="298"/>
      <c r="C89" s="298"/>
      <c r="D89" s="298"/>
      <c r="E89" s="299" t="s">
        <v>226</v>
      </c>
      <c r="F89" s="300">
        <v>0</v>
      </c>
      <c r="G89" s="301">
        <v>0</v>
      </c>
      <c r="H89" s="301"/>
      <c r="I89" s="301"/>
      <c r="J89" s="301">
        <v>0</v>
      </c>
      <c r="K89" s="301"/>
      <c r="L89" s="301"/>
      <c r="M89" s="302">
        <v>11159149.27</v>
      </c>
      <c r="N89" s="302">
        <v>11153024.41</v>
      </c>
      <c r="O89" s="302">
        <v>11159149.27</v>
      </c>
      <c r="P89" s="302">
        <v>0</v>
      </c>
      <c r="Q89" s="302">
        <v>0</v>
      </c>
      <c r="R89" s="302">
        <v>0</v>
      </c>
      <c r="S89" s="303">
        <v>0</v>
      </c>
      <c r="T89" s="302">
        <v>0</v>
      </c>
      <c r="U89" s="302">
        <v>0</v>
      </c>
      <c r="V89" s="304">
        <v>0</v>
      </c>
      <c r="W89" s="305" t="s">
        <v>226</v>
      </c>
      <c r="X89" s="108"/>
      <c r="Y89" s="108"/>
      <c r="Z89" s="108"/>
      <c r="AA89" s="108"/>
      <c r="AB89" s="73"/>
      <c r="AC89" s="74"/>
      <c r="AD89" s="75"/>
      <c r="AE89" s="76"/>
    </row>
    <row r="90" spans="1:31" ht="13.5" customHeight="1" thickTop="1" thickBot="1" x14ac:dyDescent="0.25">
      <c r="A90" s="294" t="s">
        <v>68</v>
      </c>
      <c r="B90" s="295"/>
      <c r="C90" s="295"/>
      <c r="D90" s="296"/>
      <c r="E90" s="276" t="s">
        <v>227</v>
      </c>
      <c r="F90" s="277">
        <v>0</v>
      </c>
      <c r="G90" s="278">
        <v>0</v>
      </c>
      <c r="H90" s="278"/>
      <c r="I90" s="278"/>
      <c r="J90" s="278">
        <v>0</v>
      </c>
      <c r="K90" s="278"/>
      <c r="L90" s="278"/>
      <c r="M90" s="279">
        <v>195577.29</v>
      </c>
      <c r="N90" s="279">
        <v>195577.29</v>
      </c>
      <c r="O90" s="279">
        <v>195577.29</v>
      </c>
      <c r="P90" s="279">
        <v>0</v>
      </c>
      <c r="Q90" s="280">
        <v>0</v>
      </c>
      <c r="R90" s="279">
        <v>0</v>
      </c>
      <c r="S90" s="281">
        <v>0</v>
      </c>
      <c r="T90" s="279">
        <v>0</v>
      </c>
      <c r="U90" s="279">
        <v>0</v>
      </c>
      <c r="V90" s="282">
        <v>0</v>
      </c>
      <c r="W90" s="22" t="s">
        <v>228</v>
      </c>
      <c r="X90" s="22"/>
      <c r="Y90" s="22"/>
      <c r="Z90" s="22"/>
      <c r="AA90" s="22"/>
      <c r="AB90" s="73"/>
      <c r="AC90" s="74"/>
      <c r="AD90" s="75"/>
      <c r="AE90" s="76"/>
    </row>
    <row r="91" spans="1:31" ht="14.25" thickTop="1" thickBot="1" x14ac:dyDescent="0.25">
      <c r="A91" s="283" t="s">
        <v>58</v>
      </c>
      <c r="B91" s="284"/>
      <c r="C91" s="284"/>
      <c r="D91" s="284"/>
      <c r="E91" s="285" t="s">
        <v>227</v>
      </c>
      <c r="F91" s="286">
        <v>0</v>
      </c>
      <c r="G91" s="287">
        <v>0</v>
      </c>
      <c r="H91" s="288"/>
      <c r="I91" s="289"/>
      <c r="J91" s="287">
        <v>0</v>
      </c>
      <c r="K91" s="288"/>
      <c r="L91" s="289"/>
      <c r="M91" s="290">
        <v>195577.29</v>
      </c>
      <c r="N91" s="290">
        <v>195577.29</v>
      </c>
      <c r="O91" s="290">
        <v>195577.29</v>
      </c>
      <c r="P91" s="290">
        <v>0</v>
      </c>
      <c r="Q91" s="290">
        <v>0</v>
      </c>
      <c r="R91" s="290">
        <v>0</v>
      </c>
      <c r="S91" s="291">
        <v>0</v>
      </c>
      <c r="T91" s="290">
        <v>0</v>
      </c>
      <c r="U91" s="290">
        <v>0</v>
      </c>
      <c r="V91" s="292">
        <v>0</v>
      </c>
      <c r="W91" s="293" t="s">
        <v>227</v>
      </c>
      <c r="X91" s="293"/>
      <c r="Y91" s="293"/>
      <c r="Z91" s="293"/>
      <c r="AA91" s="293"/>
      <c r="AB91" s="73"/>
      <c r="AC91" s="74"/>
      <c r="AD91" s="75"/>
      <c r="AE91" s="76"/>
    </row>
    <row r="92" spans="1:31" ht="31.5" thickTop="1" thickBot="1" x14ac:dyDescent="0.45">
      <c r="A92" s="297" t="s">
        <v>163</v>
      </c>
      <c r="B92" s="298"/>
      <c r="C92" s="298"/>
      <c r="D92" s="298"/>
      <c r="E92" s="299" t="s">
        <v>229</v>
      </c>
      <c r="F92" s="300">
        <v>0</v>
      </c>
      <c r="G92" s="301">
        <v>0</v>
      </c>
      <c r="H92" s="301"/>
      <c r="I92" s="301"/>
      <c r="J92" s="301">
        <v>0</v>
      </c>
      <c r="K92" s="301"/>
      <c r="L92" s="301"/>
      <c r="M92" s="302">
        <v>195577.29</v>
      </c>
      <c r="N92" s="302">
        <v>195577.29</v>
      </c>
      <c r="O92" s="302">
        <v>195577.29</v>
      </c>
      <c r="P92" s="302">
        <v>0</v>
      </c>
      <c r="Q92" s="302">
        <v>0</v>
      </c>
      <c r="R92" s="302">
        <v>0</v>
      </c>
      <c r="S92" s="303">
        <v>0</v>
      </c>
      <c r="T92" s="302">
        <v>0</v>
      </c>
      <c r="U92" s="302">
        <v>0</v>
      </c>
      <c r="V92" s="304">
        <v>0</v>
      </c>
      <c r="W92" s="305" t="s">
        <v>229</v>
      </c>
      <c r="X92" s="108"/>
      <c r="Y92" s="108"/>
      <c r="Z92" s="108"/>
      <c r="AA92" s="108"/>
      <c r="AB92" s="73"/>
      <c r="AC92" s="74"/>
      <c r="AD92" s="75"/>
      <c r="AE92" s="76"/>
    </row>
    <row r="93" spans="1:31" ht="13.5" customHeight="1" thickTop="1" x14ac:dyDescent="0.2">
      <c r="A93" s="294" t="s">
        <v>55</v>
      </c>
      <c r="B93" s="295"/>
      <c r="C93" s="295"/>
      <c r="D93" s="296"/>
      <c r="E93" s="276" t="s">
        <v>230</v>
      </c>
      <c r="F93" s="277">
        <v>0</v>
      </c>
      <c r="G93" s="278">
        <v>0</v>
      </c>
      <c r="H93" s="278"/>
      <c r="I93" s="278"/>
      <c r="J93" s="278">
        <v>0</v>
      </c>
      <c r="K93" s="278"/>
      <c r="L93" s="278"/>
      <c r="M93" s="279">
        <v>85080</v>
      </c>
      <c r="N93" s="279">
        <v>85080</v>
      </c>
      <c r="O93" s="279">
        <v>85080</v>
      </c>
      <c r="P93" s="279">
        <v>0</v>
      </c>
      <c r="Q93" s="280">
        <v>0</v>
      </c>
      <c r="R93" s="279">
        <v>0</v>
      </c>
      <c r="S93" s="281">
        <v>0</v>
      </c>
      <c r="T93" s="279">
        <v>0</v>
      </c>
      <c r="U93" s="279">
        <v>0</v>
      </c>
      <c r="V93" s="282">
        <v>0</v>
      </c>
      <c r="W93" s="22" t="s">
        <v>231</v>
      </c>
      <c r="X93" s="22"/>
      <c r="Y93" s="22"/>
      <c r="Z93" s="22"/>
      <c r="AA93" s="22"/>
      <c r="AB93" s="73"/>
      <c r="AC93" s="74"/>
      <c r="AD93" s="75"/>
      <c r="AE93" s="76"/>
    </row>
    <row r="94" spans="1:31" ht="12.75" customHeight="1" thickBot="1" x14ac:dyDescent="0.25">
      <c r="A94" s="294" t="s">
        <v>116</v>
      </c>
      <c r="B94" s="295"/>
      <c r="C94" s="295"/>
      <c r="D94" s="296"/>
      <c r="E94" s="276" t="s">
        <v>230</v>
      </c>
      <c r="F94" s="277">
        <v>0</v>
      </c>
      <c r="G94" s="278">
        <v>0</v>
      </c>
      <c r="H94" s="278"/>
      <c r="I94" s="278"/>
      <c r="J94" s="278">
        <v>0</v>
      </c>
      <c r="K94" s="278"/>
      <c r="L94" s="278"/>
      <c r="M94" s="279">
        <v>434841</v>
      </c>
      <c r="N94" s="279">
        <v>434841</v>
      </c>
      <c r="O94" s="279">
        <v>434841</v>
      </c>
      <c r="P94" s="279">
        <v>0</v>
      </c>
      <c r="Q94" s="280">
        <v>0</v>
      </c>
      <c r="R94" s="279">
        <v>0</v>
      </c>
      <c r="S94" s="281">
        <v>0</v>
      </c>
      <c r="T94" s="279">
        <v>0</v>
      </c>
      <c r="U94" s="279">
        <v>0</v>
      </c>
      <c r="V94" s="282">
        <v>0</v>
      </c>
      <c r="W94" s="22" t="s">
        <v>232</v>
      </c>
      <c r="X94" s="22"/>
      <c r="Y94" s="22"/>
      <c r="Z94" s="22"/>
      <c r="AA94" s="22"/>
      <c r="AB94" s="73"/>
      <c r="AC94" s="74"/>
      <c r="AD94" s="75"/>
      <c r="AE94" s="76"/>
    </row>
    <row r="95" spans="1:31" ht="14.25" thickTop="1" thickBot="1" x14ac:dyDescent="0.25">
      <c r="A95" s="283" t="s">
        <v>58</v>
      </c>
      <c r="B95" s="284"/>
      <c r="C95" s="284"/>
      <c r="D95" s="284"/>
      <c r="E95" s="285" t="s">
        <v>230</v>
      </c>
      <c r="F95" s="286">
        <v>0</v>
      </c>
      <c r="G95" s="287">
        <v>0</v>
      </c>
      <c r="H95" s="288"/>
      <c r="I95" s="289"/>
      <c r="J95" s="287">
        <v>0</v>
      </c>
      <c r="K95" s="288"/>
      <c r="L95" s="289"/>
      <c r="M95" s="290">
        <v>519921</v>
      </c>
      <c r="N95" s="290">
        <v>519921</v>
      </c>
      <c r="O95" s="290">
        <v>519921</v>
      </c>
      <c r="P95" s="290">
        <v>0</v>
      </c>
      <c r="Q95" s="290">
        <v>0</v>
      </c>
      <c r="R95" s="290">
        <v>0</v>
      </c>
      <c r="S95" s="291">
        <v>0</v>
      </c>
      <c r="T95" s="290">
        <v>0</v>
      </c>
      <c r="U95" s="290">
        <v>0</v>
      </c>
      <c r="V95" s="292">
        <v>0</v>
      </c>
      <c r="W95" s="293" t="s">
        <v>230</v>
      </c>
      <c r="X95" s="293"/>
      <c r="Y95" s="293"/>
      <c r="Z95" s="293"/>
      <c r="AA95" s="293"/>
      <c r="AB95" s="73"/>
      <c r="AC95" s="74"/>
      <c r="AD95" s="75"/>
      <c r="AE95" s="76"/>
    </row>
    <row r="96" spans="1:31" ht="13.5" customHeight="1" thickTop="1" thickBot="1" x14ac:dyDescent="0.25">
      <c r="A96" s="294" t="s">
        <v>55</v>
      </c>
      <c r="B96" s="295"/>
      <c r="C96" s="295"/>
      <c r="D96" s="296"/>
      <c r="E96" s="276" t="s">
        <v>233</v>
      </c>
      <c r="F96" s="277">
        <v>0</v>
      </c>
      <c r="G96" s="278">
        <v>0</v>
      </c>
      <c r="H96" s="278"/>
      <c r="I96" s="278"/>
      <c r="J96" s="278">
        <v>0</v>
      </c>
      <c r="K96" s="278"/>
      <c r="L96" s="278"/>
      <c r="M96" s="279">
        <v>270000</v>
      </c>
      <c r="N96" s="279">
        <v>270000</v>
      </c>
      <c r="O96" s="279">
        <v>270000</v>
      </c>
      <c r="P96" s="279">
        <v>0</v>
      </c>
      <c r="Q96" s="280">
        <v>0</v>
      </c>
      <c r="R96" s="279">
        <v>0</v>
      </c>
      <c r="S96" s="281">
        <v>0</v>
      </c>
      <c r="T96" s="279">
        <v>0</v>
      </c>
      <c r="U96" s="279">
        <v>0</v>
      </c>
      <c r="V96" s="282">
        <v>0</v>
      </c>
      <c r="W96" s="22" t="s">
        <v>234</v>
      </c>
      <c r="X96" s="22"/>
      <c r="Y96" s="22"/>
      <c r="Z96" s="22"/>
      <c r="AA96" s="22"/>
      <c r="AB96" s="73"/>
      <c r="AC96" s="74"/>
      <c r="AD96" s="75"/>
      <c r="AE96" s="76"/>
    </row>
    <row r="97" spans="1:31" ht="14.25" thickTop="1" thickBot="1" x14ac:dyDescent="0.25">
      <c r="A97" s="283" t="s">
        <v>58</v>
      </c>
      <c r="B97" s="284"/>
      <c r="C97" s="284"/>
      <c r="D97" s="284"/>
      <c r="E97" s="285" t="s">
        <v>233</v>
      </c>
      <c r="F97" s="286">
        <v>0</v>
      </c>
      <c r="G97" s="287">
        <v>0</v>
      </c>
      <c r="H97" s="288"/>
      <c r="I97" s="289"/>
      <c r="J97" s="287">
        <v>0</v>
      </c>
      <c r="K97" s="288"/>
      <c r="L97" s="289"/>
      <c r="M97" s="290">
        <v>270000</v>
      </c>
      <c r="N97" s="290">
        <v>270000</v>
      </c>
      <c r="O97" s="290">
        <v>270000</v>
      </c>
      <c r="P97" s="290">
        <v>0</v>
      </c>
      <c r="Q97" s="290">
        <v>0</v>
      </c>
      <c r="R97" s="290">
        <v>0</v>
      </c>
      <c r="S97" s="291">
        <v>0</v>
      </c>
      <c r="T97" s="290">
        <v>0</v>
      </c>
      <c r="U97" s="290">
        <v>0</v>
      </c>
      <c r="V97" s="292">
        <v>0</v>
      </c>
      <c r="W97" s="293" t="s">
        <v>233</v>
      </c>
      <c r="X97" s="293"/>
      <c r="Y97" s="293"/>
      <c r="Z97" s="293"/>
      <c r="AA97" s="293"/>
      <c r="AB97" s="73"/>
      <c r="AC97" s="74"/>
      <c r="AD97" s="75"/>
      <c r="AE97" s="76"/>
    </row>
    <row r="98" spans="1:31" ht="13.5" customHeight="1" thickTop="1" thickBot="1" x14ac:dyDescent="0.25">
      <c r="A98" s="294" t="s">
        <v>55</v>
      </c>
      <c r="B98" s="295"/>
      <c r="C98" s="295"/>
      <c r="D98" s="296"/>
      <c r="E98" s="276" t="s">
        <v>235</v>
      </c>
      <c r="F98" s="277">
        <v>0</v>
      </c>
      <c r="G98" s="278">
        <v>0</v>
      </c>
      <c r="H98" s="278"/>
      <c r="I98" s="278"/>
      <c r="J98" s="278">
        <v>0</v>
      </c>
      <c r="K98" s="278"/>
      <c r="L98" s="278"/>
      <c r="M98" s="279">
        <v>33607</v>
      </c>
      <c r="N98" s="279">
        <v>33607</v>
      </c>
      <c r="O98" s="279">
        <v>33607</v>
      </c>
      <c r="P98" s="279">
        <v>0</v>
      </c>
      <c r="Q98" s="280">
        <v>0</v>
      </c>
      <c r="R98" s="279">
        <v>0</v>
      </c>
      <c r="S98" s="281">
        <v>0</v>
      </c>
      <c r="T98" s="279">
        <v>0</v>
      </c>
      <c r="U98" s="279">
        <v>0</v>
      </c>
      <c r="V98" s="282">
        <v>0</v>
      </c>
      <c r="W98" s="22" t="s">
        <v>236</v>
      </c>
      <c r="X98" s="22"/>
      <c r="Y98" s="22"/>
      <c r="Z98" s="22"/>
      <c r="AA98" s="22"/>
      <c r="AB98" s="73"/>
      <c r="AC98" s="74"/>
      <c r="AD98" s="75"/>
      <c r="AE98" s="76"/>
    </row>
    <row r="99" spans="1:31" ht="14.25" thickTop="1" thickBot="1" x14ac:dyDescent="0.25">
      <c r="A99" s="283" t="s">
        <v>58</v>
      </c>
      <c r="B99" s="284"/>
      <c r="C99" s="284"/>
      <c r="D99" s="284"/>
      <c r="E99" s="285" t="s">
        <v>235</v>
      </c>
      <c r="F99" s="286">
        <v>0</v>
      </c>
      <c r="G99" s="287">
        <v>0</v>
      </c>
      <c r="H99" s="288"/>
      <c r="I99" s="289"/>
      <c r="J99" s="287">
        <v>0</v>
      </c>
      <c r="K99" s="288"/>
      <c r="L99" s="289"/>
      <c r="M99" s="290">
        <v>33607</v>
      </c>
      <c r="N99" s="290">
        <v>33607</v>
      </c>
      <c r="O99" s="290">
        <v>33607</v>
      </c>
      <c r="P99" s="290">
        <v>0</v>
      </c>
      <c r="Q99" s="290">
        <v>0</v>
      </c>
      <c r="R99" s="290">
        <v>0</v>
      </c>
      <c r="S99" s="291">
        <v>0</v>
      </c>
      <c r="T99" s="290">
        <v>0</v>
      </c>
      <c r="U99" s="290">
        <v>0</v>
      </c>
      <c r="V99" s="292">
        <v>0</v>
      </c>
      <c r="W99" s="293" t="s">
        <v>235</v>
      </c>
      <c r="X99" s="293"/>
      <c r="Y99" s="293"/>
      <c r="Z99" s="293"/>
      <c r="AA99" s="293"/>
      <c r="AB99" s="73"/>
      <c r="AC99" s="74"/>
      <c r="AD99" s="75"/>
      <c r="AE99" s="76"/>
    </row>
    <row r="100" spans="1:31" ht="31.5" thickTop="1" thickBot="1" x14ac:dyDescent="0.45">
      <c r="A100" s="297" t="s">
        <v>163</v>
      </c>
      <c r="B100" s="298"/>
      <c r="C100" s="298"/>
      <c r="D100" s="298"/>
      <c r="E100" s="299" t="s">
        <v>237</v>
      </c>
      <c r="F100" s="300">
        <v>0</v>
      </c>
      <c r="G100" s="301">
        <v>0</v>
      </c>
      <c r="H100" s="301"/>
      <c r="I100" s="301"/>
      <c r="J100" s="301">
        <v>0</v>
      </c>
      <c r="K100" s="301"/>
      <c r="L100" s="301"/>
      <c r="M100" s="302">
        <v>823528</v>
      </c>
      <c r="N100" s="302">
        <v>823528</v>
      </c>
      <c r="O100" s="302">
        <v>823528</v>
      </c>
      <c r="P100" s="302">
        <v>0</v>
      </c>
      <c r="Q100" s="302">
        <v>0</v>
      </c>
      <c r="R100" s="302">
        <v>0</v>
      </c>
      <c r="S100" s="303">
        <v>0</v>
      </c>
      <c r="T100" s="302">
        <v>0</v>
      </c>
      <c r="U100" s="302">
        <v>0</v>
      </c>
      <c r="V100" s="304">
        <v>0</v>
      </c>
      <c r="W100" s="305" t="s">
        <v>237</v>
      </c>
      <c r="X100" s="108"/>
      <c r="Y100" s="108"/>
      <c r="Z100" s="108"/>
      <c r="AA100" s="108"/>
      <c r="AB100" s="73"/>
      <c r="AC100" s="74"/>
      <c r="AD100" s="75"/>
      <c r="AE100" s="76"/>
    </row>
    <row r="101" spans="1:31" ht="6.75" hidden="1" customHeight="1" thickTop="1" thickBot="1" x14ac:dyDescent="0.25">
      <c r="A101" s="306"/>
      <c r="B101" s="307"/>
      <c r="C101" s="307"/>
      <c r="D101" s="307"/>
      <c r="E101" s="308"/>
      <c r="F101" s="309"/>
      <c r="G101" s="310"/>
      <c r="H101" s="310"/>
      <c r="I101" s="310"/>
      <c r="J101" s="310"/>
      <c r="K101" s="310"/>
      <c r="L101" s="310"/>
      <c r="M101" s="311"/>
      <c r="N101" s="311"/>
      <c r="O101" s="311"/>
      <c r="P101" s="311"/>
      <c r="Q101" s="311"/>
      <c r="R101" s="311"/>
      <c r="S101" s="312"/>
      <c r="T101" s="311"/>
      <c r="U101" s="311"/>
      <c r="V101" s="313"/>
      <c r="W101" s="142"/>
      <c r="X101" s="142"/>
      <c r="Y101" s="142"/>
      <c r="Z101" s="142"/>
      <c r="AA101" s="142"/>
      <c r="AB101" s="142"/>
      <c r="AC101" s="143"/>
      <c r="AD101" s="76"/>
      <c r="AE101" s="76"/>
    </row>
    <row r="102" spans="1:31" ht="14.25" thickTop="1" thickBot="1" x14ac:dyDescent="0.25">
      <c r="A102" s="314" t="s">
        <v>123</v>
      </c>
      <c r="B102" s="314"/>
      <c r="C102" s="314"/>
      <c r="D102" s="314"/>
      <c r="E102" s="315"/>
      <c r="F102" s="316">
        <v>0</v>
      </c>
      <c r="G102" s="317">
        <v>0</v>
      </c>
      <c r="H102" s="317"/>
      <c r="I102" s="317"/>
      <c r="J102" s="317">
        <v>0</v>
      </c>
      <c r="K102" s="317"/>
      <c r="L102" s="317"/>
      <c r="M102" s="318">
        <v>44155659.049999997</v>
      </c>
      <c r="N102" s="318">
        <v>44113091.579999998</v>
      </c>
      <c r="O102" s="318">
        <v>44155659.049999997</v>
      </c>
      <c r="P102" s="318">
        <v>3620961.9</v>
      </c>
      <c r="Q102" s="318">
        <v>0</v>
      </c>
      <c r="R102" s="318">
        <v>0</v>
      </c>
      <c r="S102" s="318">
        <v>0</v>
      </c>
      <c r="T102" s="318">
        <v>0</v>
      </c>
      <c r="U102" s="318">
        <v>0</v>
      </c>
      <c r="V102" s="319">
        <v>0</v>
      </c>
      <c r="W102" s="320"/>
      <c r="X102" s="320"/>
      <c r="Y102" s="320"/>
      <c r="Z102" s="320"/>
      <c r="AA102" s="320"/>
      <c r="AB102" s="142"/>
      <c r="AC102" s="76"/>
      <c r="AD102" s="76"/>
      <c r="AE102" s="76"/>
    </row>
    <row r="103" spans="1:31" ht="12.75" customHeight="1" x14ac:dyDescent="0.2">
      <c r="A103" s="273" t="s">
        <v>124</v>
      </c>
      <c r="B103" s="274"/>
      <c r="C103" s="274"/>
      <c r="D103" s="275"/>
      <c r="E103" s="276" t="s">
        <v>125</v>
      </c>
      <c r="F103" s="277">
        <v>120023659.84999999</v>
      </c>
      <c r="G103" s="321" t="s">
        <v>126</v>
      </c>
      <c r="H103" s="321"/>
      <c r="I103" s="321"/>
      <c r="J103" s="321" t="s">
        <v>126</v>
      </c>
      <c r="K103" s="321"/>
      <c r="L103" s="321"/>
      <c r="M103" s="279">
        <v>76992377.290000007</v>
      </c>
      <c r="N103" s="322" t="s">
        <v>126</v>
      </c>
      <c r="O103" s="279">
        <v>39122392.399999999</v>
      </c>
      <c r="P103" s="322" t="s">
        <v>126</v>
      </c>
      <c r="Q103" s="280">
        <v>157893644.74000001</v>
      </c>
      <c r="R103" s="322" t="s">
        <v>126</v>
      </c>
      <c r="S103" s="323" t="s">
        <v>126</v>
      </c>
      <c r="T103" s="279">
        <v>0</v>
      </c>
      <c r="U103" s="322" t="s">
        <v>126</v>
      </c>
      <c r="V103" s="324" t="s">
        <v>126</v>
      </c>
      <c r="W103" s="22" t="s">
        <v>238</v>
      </c>
      <c r="X103" s="22"/>
      <c r="Y103" s="22"/>
      <c r="Z103" s="22"/>
      <c r="AA103" s="22"/>
      <c r="AB103" s="142"/>
      <c r="AC103" s="76"/>
      <c r="AD103" s="76"/>
      <c r="AE103" s="76"/>
    </row>
    <row r="104" spans="1:31" ht="12.75" customHeight="1" x14ac:dyDescent="0.2">
      <c r="A104" s="294" t="s">
        <v>127</v>
      </c>
      <c r="B104" s="295"/>
      <c r="C104" s="295"/>
      <c r="D104" s="296"/>
      <c r="E104" s="276" t="s">
        <v>128</v>
      </c>
      <c r="F104" s="277">
        <v>1256000</v>
      </c>
      <c r="G104" s="321" t="s">
        <v>126</v>
      </c>
      <c r="H104" s="321"/>
      <c r="I104" s="321"/>
      <c r="J104" s="321" t="s">
        <v>126</v>
      </c>
      <c r="K104" s="321"/>
      <c r="L104" s="321"/>
      <c r="M104" s="279">
        <v>310480</v>
      </c>
      <c r="N104" s="322" t="s">
        <v>126</v>
      </c>
      <c r="O104" s="279">
        <v>355080</v>
      </c>
      <c r="P104" s="322" t="s">
        <v>126</v>
      </c>
      <c r="Q104" s="280">
        <v>1211400</v>
      </c>
      <c r="R104" s="322" t="s">
        <v>126</v>
      </c>
      <c r="S104" s="323" t="s">
        <v>126</v>
      </c>
      <c r="T104" s="279">
        <v>0</v>
      </c>
      <c r="U104" s="322" t="s">
        <v>126</v>
      </c>
      <c r="V104" s="324" t="s">
        <v>126</v>
      </c>
      <c r="W104" s="22" t="s">
        <v>239</v>
      </c>
      <c r="X104" s="22"/>
      <c r="Y104" s="22"/>
      <c r="Z104" s="22"/>
      <c r="AA104" s="22"/>
      <c r="AB104" s="142"/>
      <c r="AC104" s="76"/>
      <c r="AD104" s="76"/>
      <c r="AE104" s="76"/>
    </row>
    <row r="105" spans="1:31" ht="12.75" customHeight="1" x14ac:dyDescent="0.2">
      <c r="A105" s="294" t="s">
        <v>127</v>
      </c>
      <c r="B105" s="295"/>
      <c r="C105" s="295"/>
      <c r="D105" s="296"/>
      <c r="E105" s="276" t="s">
        <v>129</v>
      </c>
      <c r="F105" s="277">
        <v>0</v>
      </c>
      <c r="G105" s="321" t="s">
        <v>126</v>
      </c>
      <c r="H105" s="321"/>
      <c r="I105" s="321"/>
      <c r="J105" s="321" t="s">
        <v>126</v>
      </c>
      <c r="K105" s="321"/>
      <c r="L105" s="321"/>
      <c r="M105" s="279">
        <v>33607</v>
      </c>
      <c r="N105" s="322" t="s">
        <v>126</v>
      </c>
      <c r="O105" s="279">
        <v>33607</v>
      </c>
      <c r="P105" s="322" t="s">
        <v>126</v>
      </c>
      <c r="Q105" s="280">
        <v>0</v>
      </c>
      <c r="R105" s="322" t="s">
        <v>126</v>
      </c>
      <c r="S105" s="323" t="s">
        <v>126</v>
      </c>
      <c r="T105" s="279">
        <v>0</v>
      </c>
      <c r="U105" s="322" t="s">
        <v>126</v>
      </c>
      <c r="V105" s="324" t="s">
        <v>126</v>
      </c>
      <c r="W105" s="22" t="s">
        <v>240</v>
      </c>
      <c r="X105" s="22"/>
      <c r="Y105" s="22"/>
      <c r="Z105" s="22"/>
      <c r="AA105" s="22"/>
      <c r="AB105" s="142"/>
      <c r="AC105" s="76"/>
      <c r="AD105" s="76"/>
      <c r="AE105" s="76"/>
    </row>
    <row r="106" spans="1:31" ht="12.75" customHeight="1" x14ac:dyDescent="0.2">
      <c r="A106" s="294" t="s">
        <v>130</v>
      </c>
      <c r="B106" s="295"/>
      <c r="C106" s="295"/>
      <c r="D106" s="296"/>
      <c r="E106" s="276" t="s">
        <v>125</v>
      </c>
      <c r="F106" s="277">
        <v>0</v>
      </c>
      <c r="G106" s="321" t="s">
        <v>126</v>
      </c>
      <c r="H106" s="321"/>
      <c r="I106" s="321"/>
      <c r="J106" s="321" t="s">
        <v>126</v>
      </c>
      <c r="K106" s="321"/>
      <c r="L106" s="321"/>
      <c r="M106" s="279">
        <v>38931000</v>
      </c>
      <c r="N106" s="322" t="s">
        <v>126</v>
      </c>
      <c r="O106" s="279">
        <v>0</v>
      </c>
      <c r="P106" s="322" t="s">
        <v>126</v>
      </c>
      <c r="Q106" s="280">
        <v>38931000</v>
      </c>
      <c r="R106" s="322" t="s">
        <v>126</v>
      </c>
      <c r="S106" s="323" t="s">
        <v>126</v>
      </c>
      <c r="T106" s="279">
        <v>0</v>
      </c>
      <c r="U106" s="322" t="s">
        <v>126</v>
      </c>
      <c r="V106" s="324" t="s">
        <v>126</v>
      </c>
      <c r="W106" s="22" t="s">
        <v>241</v>
      </c>
      <c r="X106" s="22"/>
      <c r="Y106" s="22"/>
      <c r="Z106" s="22"/>
      <c r="AA106" s="22"/>
      <c r="AB106" s="142"/>
      <c r="AC106" s="76"/>
      <c r="AD106" s="76"/>
      <c r="AE106" s="76"/>
    </row>
    <row r="107" spans="1:31" ht="12.75" customHeight="1" x14ac:dyDescent="0.2">
      <c r="A107" s="294" t="s">
        <v>131</v>
      </c>
      <c r="B107" s="295"/>
      <c r="C107" s="295"/>
      <c r="D107" s="296"/>
      <c r="E107" s="276" t="s">
        <v>125</v>
      </c>
      <c r="F107" s="277">
        <v>1240.23</v>
      </c>
      <c r="G107" s="321" t="s">
        <v>126</v>
      </c>
      <c r="H107" s="321"/>
      <c r="I107" s="321"/>
      <c r="J107" s="321" t="s">
        <v>126</v>
      </c>
      <c r="K107" s="321"/>
      <c r="L107" s="321"/>
      <c r="M107" s="279">
        <v>286000</v>
      </c>
      <c r="N107" s="322" t="s">
        <v>126</v>
      </c>
      <c r="O107" s="279">
        <v>284607.2</v>
      </c>
      <c r="P107" s="322" t="s">
        <v>126</v>
      </c>
      <c r="Q107" s="280">
        <v>2633.03</v>
      </c>
      <c r="R107" s="322" t="s">
        <v>126</v>
      </c>
      <c r="S107" s="323" t="s">
        <v>126</v>
      </c>
      <c r="T107" s="279">
        <v>0</v>
      </c>
      <c r="U107" s="322" t="s">
        <v>126</v>
      </c>
      <c r="V107" s="324" t="s">
        <v>126</v>
      </c>
      <c r="W107" s="22" t="s">
        <v>242</v>
      </c>
      <c r="X107" s="22"/>
      <c r="Y107" s="22"/>
      <c r="Z107" s="22"/>
      <c r="AA107" s="22"/>
      <c r="AB107" s="142"/>
      <c r="AC107" s="76"/>
      <c r="AD107" s="76"/>
      <c r="AE107" s="76"/>
    </row>
    <row r="108" spans="1:31" ht="12.75" customHeight="1" x14ac:dyDescent="0.2">
      <c r="A108" s="294" t="s">
        <v>132</v>
      </c>
      <c r="B108" s="295"/>
      <c r="C108" s="295"/>
      <c r="D108" s="296"/>
      <c r="E108" s="276" t="s">
        <v>125</v>
      </c>
      <c r="F108" s="277">
        <v>0</v>
      </c>
      <c r="G108" s="321" t="s">
        <v>126</v>
      </c>
      <c r="H108" s="321"/>
      <c r="I108" s="321"/>
      <c r="J108" s="321" t="s">
        <v>126</v>
      </c>
      <c r="K108" s="321"/>
      <c r="L108" s="321"/>
      <c r="M108" s="279">
        <v>14850</v>
      </c>
      <c r="N108" s="322" t="s">
        <v>126</v>
      </c>
      <c r="O108" s="279">
        <v>14850</v>
      </c>
      <c r="P108" s="322" t="s">
        <v>126</v>
      </c>
      <c r="Q108" s="280">
        <v>0</v>
      </c>
      <c r="R108" s="322" t="s">
        <v>126</v>
      </c>
      <c r="S108" s="323" t="s">
        <v>126</v>
      </c>
      <c r="T108" s="279">
        <v>0</v>
      </c>
      <c r="U108" s="322" t="s">
        <v>126</v>
      </c>
      <c r="V108" s="324" t="s">
        <v>126</v>
      </c>
      <c r="W108" s="22" t="s">
        <v>243</v>
      </c>
      <c r="X108" s="22"/>
      <c r="Y108" s="22"/>
      <c r="Z108" s="22"/>
      <c r="AA108" s="22"/>
      <c r="AB108" s="142"/>
      <c r="AC108" s="76"/>
      <c r="AD108" s="76"/>
      <c r="AE108" s="76"/>
    </row>
    <row r="109" spans="1:31" ht="13.5" customHeight="1" thickBot="1" x14ac:dyDescent="0.25">
      <c r="A109" s="294" t="s">
        <v>133</v>
      </c>
      <c r="B109" s="295"/>
      <c r="C109" s="295"/>
      <c r="D109" s="296"/>
      <c r="E109" s="276" t="s">
        <v>128</v>
      </c>
      <c r="F109" s="277">
        <v>89984</v>
      </c>
      <c r="G109" s="321" t="s">
        <v>126</v>
      </c>
      <c r="H109" s="321"/>
      <c r="I109" s="321"/>
      <c r="J109" s="321" t="s">
        <v>126</v>
      </c>
      <c r="K109" s="321"/>
      <c r="L109" s="321"/>
      <c r="M109" s="279">
        <v>494016</v>
      </c>
      <c r="N109" s="322" t="s">
        <v>126</v>
      </c>
      <c r="O109" s="279">
        <v>434841</v>
      </c>
      <c r="P109" s="322" t="s">
        <v>126</v>
      </c>
      <c r="Q109" s="280">
        <v>149159</v>
      </c>
      <c r="R109" s="322" t="s">
        <v>126</v>
      </c>
      <c r="S109" s="323" t="s">
        <v>126</v>
      </c>
      <c r="T109" s="279">
        <v>0</v>
      </c>
      <c r="U109" s="322" t="s">
        <v>126</v>
      </c>
      <c r="V109" s="324" t="s">
        <v>126</v>
      </c>
      <c r="W109" s="22" t="s">
        <v>244</v>
      </c>
      <c r="X109" s="22"/>
      <c r="Y109" s="22"/>
      <c r="Z109" s="22"/>
      <c r="AA109" s="22"/>
      <c r="AB109" s="142"/>
      <c r="AC109" s="76"/>
      <c r="AD109" s="76"/>
      <c r="AE109" s="76"/>
    </row>
    <row r="110" spans="1:31" ht="13.5" hidden="1" customHeight="1" thickBot="1" x14ac:dyDescent="0.25">
      <c r="A110" s="325"/>
      <c r="B110" s="326"/>
      <c r="C110" s="326"/>
      <c r="D110" s="327"/>
      <c r="E110" s="328"/>
      <c r="F110" s="329"/>
      <c r="G110" s="321"/>
      <c r="H110" s="321"/>
      <c r="I110" s="321"/>
      <c r="J110" s="321"/>
      <c r="K110" s="321"/>
      <c r="L110" s="321"/>
      <c r="M110" s="279"/>
      <c r="N110" s="322"/>
      <c r="O110" s="279"/>
      <c r="P110" s="322"/>
      <c r="Q110" s="280"/>
      <c r="R110" s="322"/>
      <c r="S110" s="323"/>
      <c r="T110" s="279"/>
      <c r="U110" s="322"/>
      <c r="V110" s="324"/>
      <c r="W110" s="22"/>
      <c r="X110" s="22"/>
      <c r="Y110" s="22"/>
      <c r="Z110" s="22"/>
      <c r="AA110" s="22"/>
      <c r="AB110" s="142"/>
      <c r="AC110" s="76"/>
      <c r="AD110" s="76"/>
      <c r="AE110" s="76"/>
    </row>
    <row r="111" spans="1:31" ht="25.5" customHeight="1" thickTop="1" thickBot="1" x14ac:dyDescent="0.25">
      <c r="A111" s="330" t="s">
        <v>245</v>
      </c>
      <c r="B111" s="314"/>
      <c r="C111" s="314"/>
      <c r="D111" s="331"/>
      <c r="E111" s="332">
        <v>40140000</v>
      </c>
      <c r="F111" s="333">
        <v>121370884.08</v>
      </c>
      <c r="G111" s="334" t="s">
        <v>126</v>
      </c>
      <c r="H111" s="334"/>
      <c r="I111" s="334"/>
      <c r="J111" s="334" t="s">
        <v>126</v>
      </c>
      <c r="K111" s="334"/>
      <c r="L111" s="334"/>
      <c r="M111" s="318">
        <v>117062330.29000001</v>
      </c>
      <c r="N111" s="335" t="s">
        <v>126</v>
      </c>
      <c r="O111" s="318">
        <v>40245377.600000001</v>
      </c>
      <c r="P111" s="335" t="s">
        <v>126</v>
      </c>
      <c r="Q111" s="318">
        <v>198187836.77000001</v>
      </c>
      <c r="R111" s="335" t="s">
        <v>126</v>
      </c>
      <c r="S111" s="335" t="s">
        <v>126</v>
      </c>
      <c r="T111" s="318">
        <v>0</v>
      </c>
      <c r="U111" s="335" t="s">
        <v>126</v>
      </c>
      <c r="V111" s="336" t="s">
        <v>126</v>
      </c>
      <c r="W111" s="320"/>
      <c r="X111" s="320"/>
      <c r="Y111" s="320"/>
      <c r="Z111" s="320"/>
      <c r="AA111" s="320"/>
      <c r="AB111" s="142"/>
      <c r="AC111" s="76"/>
      <c r="AD111" s="76"/>
      <c r="AE111" s="76"/>
    </row>
    <row r="112" spans="1:31" ht="12.75" customHeight="1" x14ac:dyDescent="0.2">
      <c r="A112" s="273" t="s">
        <v>68</v>
      </c>
      <c r="B112" s="274"/>
      <c r="C112" s="274"/>
      <c r="D112" s="275"/>
      <c r="E112" s="276" t="s">
        <v>135</v>
      </c>
      <c r="F112" s="277">
        <v>1387611.83</v>
      </c>
      <c r="G112" s="321" t="s">
        <v>126</v>
      </c>
      <c r="H112" s="321"/>
      <c r="I112" s="321"/>
      <c r="J112" s="321" t="s">
        <v>126</v>
      </c>
      <c r="K112" s="321"/>
      <c r="L112" s="321"/>
      <c r="M112" s="279">
        <v>0</v>
      </c>
      <c r="N112" s="322" t="s">
        <v>126</v>
      </c>
      <c r="O112" s="279">
        <v>3167238.76</v>
      </c>
      <c r="P112" s="322" t="s">
        <v>126</v>
      </c>
      <c r="Q112" s="280">
        <v>-1779626.93</v>
      </c>
      <c r="R112" s="322" t="s">
        <v>126</v>
      </c>
      <c r="S112" s="323" t="s">
        <v>126</v>
      </c>
      <c r="T112" s="279">
        <v>0</v>
      </c>
      <c r="U112" s="322" t="s">
        <v>126</v>
      </c>
      <c r="V112" s="324" t="s">
        <v>126</v>
      </c>
      <c r="W112" s="22" t="s">
        <v>246</v>
      </c>
      <c r="X112" s="22"/>
      <c r="Y112" s="22"/>
      <c r="Z112" s="22"/>
      <c r="AA112" s="22"/>
      <c r="AB112" s="142"/>
      <c r="AC112" s="76"/>
      <c r="AD112" s="76"/>
      <c r="AE112" s="76"/>
    </row>
    <row r="113" spans="1:31" ht="13.5" customHeight="1" thickBot="1" x14ac:dyDescent="0.25">
      <c r="A113" s="294" t="s">
        <v>94</v>
      </c>
      <c r="B113" s="295"/>
      <c r="C113" s="295"/>
      <c r="D113" s="296"/>
      <c r="E113" s="276" t="s">
        <v>136</v>
      </c>
      <c r="F113" s="277">
        <v>419058.77</v>
      </c>
      <c r="G113" s="321" t="s">
        <v>126</v>
      </c>
      <c r="H113" s="321"/>
      <c r="I113" s="321"/>
      <c r="J113" s="321" t="s">
        <v>126</v>
      </c>
      <c r="K113" s="321"/>
      <c r="L113" s="321"/>
      <c r="M113" s="279">
        <v>0</v>
      </c>
      <c r="N113" s="322" t="s">
        <v>126</v>
      </c>
      <c r="O113" s="279">
        <v>956506.11</v>
      </c>
      <c r="P113" s="322" t="s">
        <v>126</v>
      </c>
      <c r="Q113" s="280">
        <v>-537447.34</v>
      </c>
      <c r="R113" s="322" t="s">
        <v>126</v>
      </c>
      <c r="S113" s="323" t="s">
        <v>126</v>
      </c>
      <c r="T113" s="279">
        <v>0</v>
      </c>
      <c r="U113" s="322" t="s">
        <v>126</v>
      </c>
      <c r="V113" s="324" t="s">
        <v>126</v>
      </c>
      <c r="W113" s="22" t="s">
        <v>247</v>
      </c>
      <c r="X113" s="22"/>
      <c r="Y113" s="22"/>
      <c r="Z113" s="22"/>
      <c r="AA113" s="22"/>
      <c r="AB113" s="142"/>
      <c r="AC113" s="76"/>
      <c r="AD113" s="76"/>
      <c r="AE113" s="76"/>
    </row>
    <row r="114" spans="1:31" ht="13.5" hidden="1" thickBot="1" x14ac:dyDescent="0.25">
      <c r="A114" s="337"/>
      <c r="B114" s="338"/>
      <c r="C114" s="338"/>
      <c r="D114" s="338"/>
      <c r="E114" s="328"/>
      <c r="F114" s="277"/>
      <c r="G114" s="321"/>
      <c r="H114" s="321"/>
      <c r="I114" s="321"/>
      <c r="J114" s="321"/>
      <c r="K114" s="321"/>
      <c r="L114" s="321"/>
      <c r="M114" s="279"/>
      <c r="N114" s="322"/>
      <c r="O114" s="279"/>
      <c r="P114" s="322"/>
      <c r="Q114" s="280"/>
      <c r="R114" s="322"/>
      <c r="S114" s="323"/>
      <c r="T114" s="279"/>
      <c r="U114" s="322"/>
      <c r="V114" s="324"/>
      <c r="W114" s="22"/>
      <c r="X114" s="22"/>
      <c r="Y114" s="22"/>
      <c r="Z114" s="22"/>
      <c r="AA114" s="22"/>
      <c r="AB114" s="142"/>
      <c r="AC114" s="76"/>
      <c r="AD114" s="76"/>
      <c r="AE114" s="76"/>
    </row>
    <row r="115" spans="1:31" ht="27.75" customHeight="1" thickTop="1" thickBot="1" x14ac:dyDescent="0.25">
      <c r="A115" s="330" t="s">
        <v>248</v>
      </c>
      <c r="B115" s="314"/>
      <c r="C115" s="314"/>
      <c r="D115" s="331"/>
      <c r="E115" s="332">
        <v>40160000</v>
      </c>
      <c r="F115" s="333">
        <v>1806670.6</v>
      </c>
      <c r="G115" s="334" t="s">
        <v>126</v>
      </c>
      <c r="H115" s="334"/>
      <c r="I115" s="334"/>
      <c r="J115" s="334" t="s">
        <v>126</v>
      </c>
      <c r="K115" s="334"/>
      <c r="L115" s="334"/>
      <c r="M115" s="318">
        <v>0</v>
      </c>
      <c r="N115" s="335" t="s">
        <v>126</v>
      </c>
      <c r="O115" s="318">
        <v>4123744.87</v>
      </c>
      <c r="P115" s="335" t="s">
        <v>126</v>
      </c>
      <c r="Q115" s="318">
        <v>-2317074.27</v>
      </c>
      <c r="R115" s="335" t="s">
        <v>126</v>
      </c>
      <c r="S115" s="335" t="s">
        <v>126</v>
      </c>
      <c r="T115" s="318">
        <v>0</v>
      </c>
      <c r="U115" s="335" t="s">
        <v>126</v>
      </c>
      <c r="V115" s="336" t="s">
        <v>126</v>
      </c>
      <c r="W115" s="320"/>
      <c r="X115" s="320"/>
      <c r="Y115" s="320"/>
      <c r="Z115" s="320"/>
      <c r="AA115" s="320"/>
      <c r="AB115" s="142"/>
      <c r="AC115" s="76"/>
      <c r="AD115" s="76"/>
      <c r="AE115" s="76"/>
    </row>
    <row r="116" spans="1:31" ht="14.25" x14ac:dyDescent="0.2">
      <c r="A116" s="207"/>
      <c r="B116" s="207"/>
      <c r="C116" s="207"/>
      <c r="D116" s="207"/>
      <c r="E116" s="207"/>
      <c r="F116" s="207"/>
      <c r="G116" s="207"/>
      <c r="H116" s="207"/>
      <c r="I116" s="207"/>
      <c r="J116" s="207"/>
      <c r="K116" s="207"/>
      <c r="L116" s="207"/>
      <c r="M116" s="207"/>
      <c r="N116" s="207"/>
      <c r="O116" s="207"/>
      <c r="P116" s="207"/>
      <c r="Q116" s="207"/>
      <c r="R116" s="160"/>
      <c r="S116" s="160"/>
      <c r="T116" s="160"/>
      <c r="U116" s="160"/>
      <c r="V116" s="160"/>
      <c r="W116" s="20" t="s">
        <v>249</v>
      </c>
      <c r="X116" s="160"/>
      <c r="Y116" s="160"/>
      <c r="Z116" s="160"/>
      <c r="AA116" s="160"/>
      <c r="AB116" s="160"/>
      <c r="AC116" s="76"/>
      <c r="AD116" s="76"/>
      <c r="AE116" s="76"/>
    </row>
    <row r="117" spans="1:31" ht="12.75" customHeight="1" x14ac:dyDescent="0.2">
      <c r="A117" s="208" t="s">
        <v>138</v>
      </c>
      <c r="B117" s="208"/>
      <c r="C117" s="208"/>
      <c r="D117" s="208"/>
      <c r="E117" s="208"/>
      <c r="F117" s="208"/>
      <c r="G117" s="208"/>
      <c r="H117" s="208"/>
      <c r="I117" s="208"/>
      <c r="J117" s="208"/>
      <c r="K117" s="208"/>
      <c r="L117" s="208"/>
      <c r="M117" s="208"/>
      <c r="N117" s="208"/>
      <c r="O117" s="208"/>
      <c r="P117" s="208"/>
      <c r="Q117" s="208"/>
      <c r="R117" s="208"/>
      <c r="S117" s="208"/>
      <c r="T117" s="208"/>
      <c r="U117" s="208"/>
      <c r="V117" s="208"/>
      <c r="W117" s="320"/>
      <c r="X117" s="339"/>
      <c r="Y117" s="339"/>
      <c r="Z117" s="339"/>
      <c r="AA117" s="339"/>
      <c r="AB117" s="209"/>
      <c r="AC117" s="76"/>
      <c r="AD117" s="76"/>
      <c r="AE117" s="76"/>
    </row>
    <row r="118" spans="1:31" x14ac:dyDescent="0.2">
      <c r="A118" s="210"/>
      <c r="B118" s="210"/>
      <c r="C118" s="210"/>
      <c r="D118" s="210"/>
      <c r="E118" s="210"/>
      <c r="F118" s="210"/>
      <c r="G118" s="210"/>
      <c r="H118" s="210"/>
      <c r="I118" s="210"/>
      <c r="J118" s="210"/>
      <c r="K118" s="210"/>
      <c r="L118" s="210"/>
      <c r="M118" s="210"/>
      <c r="N118" s="210"/>
      <c r="O118" s="210"/>
      <c r="P118" s="210"/>
      <c r="Q118" s="210"/>
      <c r="R118" s="210"/>
      <c r="S118" s="210"/>
      <c r="T118" s="210"/>
      <c r="U118" s="210"/>
      <c r="V118" s="210"/>
      <c r="W118" s="211" t="s">
        <v>139</v>
      </c>
      <c r="X118" s="211" t="s">
        <v>140</v>
      </c>
      <c r="Y118" s="211" t="s">
        <v>141</v>
      </c>
      <c r="Z118" s="210"/>
      <c r="AB118" s="210"/>
      <c r="AC118" s="76"/>
      <c r="AD118" s="76"/>
      <c r="AE118" s="76"/>
    </row>
    <row r="119" spans="1:31" ht="22.5" customHeight="1" x14ac:dyDescent="0.2">
      <c r="A119" s="31" t="s">
        <v>36</v>
      </c>
      <c r="B119" s="32"/>
      <c r="C119" s="32"/>
      <c r="D119" s="32"/>
      <c r="E119" s="32"/>
      <c r="F119" s="32" t="s">
        <v>142</v>
      </c>
      <c r="G119" s="32" t="s">
        <v>143</v>
      </c>
      <c r="H119" s="32"/>
      <c r="I119" s="32"/>
      <c r="J119" s="32"/>
      <c r="K119" s="32"/>
      <c r="L119" s="32"/>
      <c r="M119" s="32" t="s">
        <v>144</v>
      </c>
      <c r="N119" s="32"/>
      <c r="O119" s="32"/>
      <c r="P119" s="32"/>
      <c r="Q119" s="32"/>
      <c r="R119" s="32" t="s">
        <v>145</v>
      </c>
      <c r="S119" s="32"/>
      <c r="T119" s="32"/>
      <c r="U119" s="32"/>
      <c r="V119" s="212"/>
      <c r="W119" s="213"/>
      <c r="X119" s="213"/>
      <c r="Y119" s="213"/>
      <c r="Z119" s="213"/>
      <c r="AA119" s="213"/>
      <c r="AB119" s="213"/>
      <c r="AC119" s="76"/>
      <c r="AD119" s="76"/>
      <c r="AE119" s="76"/>
    </row>
    <row r="120" spans="1:31" ht="37.5" customHeight="1" x14ac:dyDescent="0.2">
      <c r="A120" s="31"/>
      <c r="B120" s="32"/>
      <c r="C120" s="32"/>
      <c r="D120" s="32"/>
      <c r="E120" s="32"/>
      <c r="F120" s="32"/>
      <c r="G120" s="32" t="s">
        <v>146</v>
      </c>
      <c r="H120" s="32"/>
      <c r="I120" s="32"/>
      <c r="J120" s="32" t="s">
        <v>147</v>
      </c>
      <c r="K120" s="32"/>
      <c r="L120" s="32"/>
      <c r="M120" s="45" t="s">
        <v>148</v>
      </c>
      <c r="N120" s="32" t="s">
        <v>149</v>
      </c>
      <c r="O120" s="32"/>
      <c r="P120" s="32"/>
      <c r="Q120" s="32"/>
      <c r="R120" s="45" t="s">
        <v>150</v>
      </c>
      <c r="S120" s="32" t="s">
        <v>151</v>
      </c>
      <c r="T120" s="32"/>
      <c r="U120" s="32"/>
      <c r="V120" s="212"/>
      <c r="W120" s="47"/>
      <c r="X120" s="47"/>
      <c r="Y120" s="47"/>
      <c r="Z120" s="47"/>
      <c r="AA120" s="47"/>
      <c r="AB120" s="214"/>
      <c r="AC120" s="76"/>
      <c r="AD120" s="76"/>
      <c r="AE120" s="76"/>
    </row>
    <row r="121" spans="1:31" ht="13.5" thickBot="1" x14ac:dyDescent="0.25">
      <c r="A121" s="48">
        <v>1</v>
      </c>
      <c r="B121" s="49"/>
      <c r="C121" s="49"/>
      <c r="D121" s="49"/>
      <c r="E121" s="49"/>
      <c r="F121" s="50">
        <v>2</v>
      </c>
      <c r="G121" s="49">
        <v>3</v>
      </c>
      <c r="H121" s="49"/>
      <c r="I121" s="49"/>
      <c r="J121" s="49">
        <v>4</v>
      </c>
      <c r="K121" s="49"/>
      <c r="L121" s="49"/>
      <c r="M121" s="50">
        <v>5</v>
      </c>
      <c r="N121" s="49">
        <v>6</v>
      </c>
      <c r="O121" s="49"/>
      <c r="P121" s="49"/>
      <c r="Q121" s="49"/>
      <c r="R121" s="50">
        <v>7</v>
      </c>
      <c r="S121" s="215">
        <v>8</v>
      </c>
      <c r="T121" s="215"/>
      <c r="U121" s="215"/>
      <c r="V121" s="216"/>
      <c r="W121" s="55"/>
      <c r="X121" s="55"/>
      <c r="Y121" s="55"/>
      <c r="Z121" s="55"/>
      <c r="AA121" s="55"/>
      <c r="AB121" s="214"/>
      <c r="AC121" s="76"/>
      <c r="AD121" s="76"/>
      <c r="AE121" s="76"/>
    </row>
    <row r="122" spans="1:31" x14ac:dyDescent="0.2">
      <c r="A122" s="340"/>
      <c r="B122" s="341"/>
      <c r="C122" s="341"/>
      <c r="D122" s="341"/>
      <c r="E122" s="342"/>
      <c r="F122" s="343"/>
      <c r="G122" s="344"/>
      <c r="H122" s="345" t="s">
        <v>152</v>
      </c>
      <c r="I122" s="346"/>
      <c r="J122" s="344"/>
      <c r="K122" s="345" t="s">
        <v>152</v>
      </c>
      <c r="L122" s="346"/>
      <c r="M122" s="347"/>
      <c r="N122" s="348"/>
      <c r="O122" s="348"/>
      <c r="P122" s="348"/>
      <c r="Q122" s="348"/>
      <c r="R122" s="349"/>
      <c r="S122" s="350"/>
      <c r="T122" s="351"/>
      <c r="U122" s="351"/>
      <c r="V122" s="352"/>
      <c r="W122" s="235"/>
      <c r="X122" s="235"/>
      <c r="Y122" s="235"/>
      <c r="Z122" s="235"/>
      <c r="AA122" s="214"/>
      <c r="AC122" s="143"/>
      <c r="AD122" s="143"/>
      <c r="AE122" s="76"/>
    </row>
    <row r="123" spans="1:31" ht="0.75" customHeight="1" thickBot="1" x14ac:dyDescent="0.25">
      <c r="A123" s="353"/>
      <c r="B123" s="354"/>
      <c r="C123" s="354"/>
      <c r="D123" s="355"/>
      <c r="E123" s="356"/>
      <c r="F123" s="357"/>
      <c r="G123" s="358"/>
      <c r="H123" s="358"/>
      <c r="I123" s="358"/>
      <c r="J123" s="358"/>
      <c r="K123" s="358"/>
      <c r="L123" s="358"/>
      <c r="M123" s="357"/>
      <c r="N123" s="357"/>
      <c r="O123" s="357"/>
      <c r="P123" s="357"/>
      <c r="Q123" s="359"/>
      <c r="R123" s="360"/>
      <c r="S123" s="361"/>
      <c r="T123" s="362"/>
      <c r="U123" s="362"/>
      <c r="V123" s="362"/>
      <c r="W123" s="29"/>
      <c r="X123" s="29"/>
      <c r="Y123" s="29"/>
      <c r="Z123" s="29"/>
      <c r="AA123" s="29"/>
      <c r="AB123" s="29"/>
    </row>
    <row r="124" spans="1:31" ht="7.5" customHeight="1" x14ac:dyDescent="0.2">
      <c r="A124" s="272"/>
      <c r="B124" s="272"/>
      <c r="C124" s="272"/>
      <c r="D124" s="272"/>
      <c r="E124" s="363"/>
      <c r="F124" s="364"/>
      <c r="G124" s="364"/>
      <c r="H124" s="364"/>
      <c r="I124" s="364"/>
      <c r="J124" s="364"/>
      <c r="K124" s="364"/>
      <c r="L124" s="364"/>
      <c r="M124" s="364"/>
      <c r="N124" s="364"/>
      <c r="O124" s="364"/>
      <c r="P124" s="364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</row>
    <row r="125" spans="1:31" hidden="1" x14ac:dyDescent="0.2"/>
    <row r="126" spans="1:31" ht="48" hidden="1" customHeight="1" thickTop="1" thickBot="1" x14ac:dyDescent="0.25">
      <c r="F126" s="365"/>
      <c r="G126" s="366"/>
      <c r="H126" s="366"/>
      <c r="I126" s="366"/>
      <c r="J126" s="366"/>
      <c r="K126" s="366"/>
      <c r="L126" s="366"/>
      <c r="M126" s="367" t="s">
        <v>250</v>
      </c>
      <c r="N126" s="367"/>
      <c r="O126" s="367"/>
      <c r="P126" s="367"/>
      <c r="Q126" s="368"/>
    </row>
    <row r="127" spans="1:31" ht="3.75" hidden="1" customHeight="1" thickTop="1" thickBot="1" x14ac:dyDescent="0.25">
      <c r="F127" s="369"/>
      <c r="G127" s="369"/>
      <c r="H127" s="369"/>
      <c r="I127" s="369"/>
      <c r="J127" s="369"/>
      <c r="K127" s="369"/>
      <c r="L127" s="369"/>
      <c r="M127" s="369"/>
      <c r="N127" s="369"/>
      <c r="O127" s="369"/>
      <c r="P127" s="369"/>
      <c r="Q127" s="369"/>
    </row>
    <row r="128" spans="1:31" ht="13.5" hidden="1" thickTop="1" x14ac:dyDescent="0.2">
      <c r="F128" s="370" t="s">
        <v>251</v>
      </c>
      <c r="G128" s="371"/>
      <c r="H128" s="371"/>
      <c r="I128" s="371"/>
      <c r="J128" s="371"/>
      <c r="K128" s="371"/>
      <c r="L128" s="371"/>
      <c r="M128" s="372"/>
      <c r="N128" s="372"/>
      <c r="O128" s="372"/>
      <c r="P128" s="372"/>
      <c r="Q128" s="373"/>
    </row>
    <row r="129" spans="6:17" hidden="1" x14ac:dyDescent="0.2">
      <c r="F129" s="374" t="s">
        <v>252</v>
      </c>
      <c r="G129" s="375"/>
      <c r="H129" s="375"/>
      <c r="I129" s="375"/>
      <c r="J129" s="375"/>
      <c r="K129" s="375"/>
      <c r="L129" s="375"/>
      <c r="M129" s="376"/>
      <c r="N129" s="376"/>
      <c r="O129" s="376"/>
      <c r="P129" s="376"/>
      <c r="Q129" s="377"/>
    </row>
    <row r="130" spans="6:17" hidden="1" x14ac:dyDescent="0.2">
      <c r="F130" s="374" t="s">
        <v>253</v>
      </c>
      <c r="G130" s="375"/>
      <c r="H130" s="375"/>
      <c r="I130" s="375"/>
      <c r="J130" s="375"/>
      <c r="K130" s="375"/>
      <c r="L130" s="375"/>
      <c r="M130" s="378"/>
      <c r="N130" s="378"/>
      <c r="O130" s="378"/>
      <c r="P130" s="378"/>
      <c r="Q130" s="379"/>
    </row>
    <row r="131" spans="6:17" hidden="1" x14ac:dyDescent="0.2">
      <c r="F131" s="374" t="s">
        <v>254</v>
      </c>
      <c r="G131" s="375"/>
      <c r="H131" s="375"/>
      <c r="I131" s="375"/>
      <c r="J131" s="375"/>
      <c r="K131" s="375"/>
      <c r="L131" s="375"/>
      <c r="M131" s="378"/>
      <c r="N131" s="378"/>
      <c r="O131" s="378"/>
      <c r="P131" s="378"/>
      <c r="Q131" s="379"/>
    </row>
    <row r="132" spans="6:17" hidden="1" x14ac:dyDescent="0.2">
      <c r="F132" s="374" t="s">
        <v>255</v>
      </c>
      <c r="G132" s="375"/>
      <c r="H132" s="375"/>
      <c r="I132" s="375"/>
      <c r="J132" s="375"/>
      <c r="K132" s="375"/>
      <c r="L132" s="375"/>
      <c r="M132" s="378"/>
      <c r="N132" s="378"/>
      <c r="O132" s="378"/>
      <c r="P132" s="378"/>
      <c r="Q132" s="379"/>
    </row>
    <row r="133" spans="6:17" hidden="1" x14ac:dyDescent="0.2">
      <c r="F133" s="374" t="s">
        <v>256</v>
      </c>
      <c r="G133" s="375"/>
      <c r="H133" s="375"/>
      <c r="I133" s="375"/>
      <c r="J133" s="375"/>
      <c r="K133" s="375"/>
      <c r="L133" s="375"/>
      <c r="M133" s="376"/>
      <c r="N133" s="376"/>
      <c r="O133" s="376"/>
      <c r="P133" s="376"/>
      <c r="Q133" s="377"/>
    </row>
    <row r="134" spans="6:17" hidden="1" x14ac:dyDescent="0.2">
      <c r="F134" s="374" t="s">
        <v>257</v>
      </c>
      <c r="G134" s="375"/>
      <c r="H134" s="375"/>
      <c r="I134" s="375"/>
      <c r="J134" s="375"/>
      <c r="K134" s="375"/>
      <c r="L134" s="375"/>
      <c r="M134" s="376"/>
      <c r="N134" s="376"/>
      <c r="O134" s="376"/>
      <c r="P134" s="376"/>
      <c r="Q134" s="377"/>
    </row>
    <row r="135" spans="6:17" hidden="1" x14ac:dyDescent="0.2">
      <c r="F135" s="374" t="s">
        <v>258</v>
      </c>
      <c r="G135" s="375"/>
      <c r="H135" s="375"/>
      <c r="I135" s="375"/>
      <c r="J135" s="375"/>
      <c r="K135" s="375"/>
      <c r="L135" s="375"/>
      <c r="M135" s="378"/>
      <c r="N135" s="378"/>
      <c r="O135" s="378"/>
      <c r="P135" s="378"/>
      <c r="Q135" s="379"/>
    </row>
    <row r="136" spans="6:17" ht="13.5" hidden="1" thickBot="1" x14ac:dyDescent="0.25">
      <c r="F136" s="380" t="s">
        <v>259</v>
      </c>
      <c r="G136" s="381"/>
      <c r="H136" s="381"/>
      <c r="I136" s="381"/>
      <c r="J136" s="381"/>
      <c r="K136" s="381"/>
      <c r="L136" s="381"/>
      <c r="M136" s="382"/>
      <c r="N136" s="382"/>
      <c r="O136" s="382"/>
      <c r="P136" s="382"/>
      <c r="Q136" s="383"/>
    </row>
    <row r="137" spans="6:17" ht="3.75" hidden="1" customHeight="1" thickTop="1" x14ac:dyDescent="0.2">
      <c r="F137" s="384"/>
      <c r="G137" s="384"/>
      <c r="H137" s="384"/>
      <c r="I137" s="384"/>
      <c r="J137" s="384"/>
      <c r="K137" s="384"/>
      <c r="L137" s="384"/>
      <c r="M137" s="384"/>
      <c r="N137" s="384"/>
      <c r="O137" s="384"/>
      <c r="P137" s="384"/>
      <c r="Q137" s="384"/>
    </row>
    <row r="138" spans="6:17" hidden="1" x14ac:dyDescent="0.2"/>
  </sheetData>
  <mergeCells count="370">
    <mergeCell ref="F137:L137"/>
    <mergeCell ref="M137:Q137"/>
    <mergeCell ref="F134:L134"/>
    <mergeCell ref="M134:Q134"/>
    <mergeCell ref="F135:L135"/>
    <mergeCell ref="M135:Q135"/>
    <mergeCell ref="F136:L136"/>
    <mergeCell ref="M136:Q136"/>
    <mergeCell ref="F131:L131"/>
    <mergeCell ref="M131:Q131"/>
    <mergeCell ref="F132:L132"/>
    <mergeCell ref="M132:Q132"/>
    <mergeCell ref="F133:L133"/>
    <mergeCell ref="M133:Q133"/>
    <mergeCell ref="F128:L128"/>
    <mergeCell ref="M128:Q128"/>
    <mergeCell ref="F129:L129"/>
    <mergeCell ref="M129:Q129"/>
    <mergeCell ref="F130:L130"/>
    <mergeCell ref="M130:Q130"/>
    <mergeCell ref="A123:D123"/>
    <mergeCell ref="G123:I123"/>
    <mergeCell ref="J123:L123"/>
    <mergeCell ref="F126:L126"/>
    <mergeCell ref="M126:Q126"/>
    <mergeCell ref="F127:L127"/>
    <mergeCell ref="M127:Q127"/>
    <mergeCell ref="A121:E121"/>
    <mergeCell ref="G121:I121"/>
    <mergeCell ref="J121:L121"/>
    <mergeCell ref="N121:Q121"/>
    <mergeCell ref="S121:V121"/>
    <mergeCell ref="A122:D122"/>
    <mergeCell ref="N122:Q122"/>
    <mergeCell ref="S122:V122"/>
    <mergeCell ref="A117:V117"/>
    <mergeCell ref="A119:E120"/>
    <mergeCell ref="F119:F120"/>
    <mergeCell ref="G119:L119"/>
    <mergeCell ref="M119:Q119"/>
    <mergeCell ref="R119:V119"/>
    <mergeCell ref="G120:I120"/>
    <mergeCell ref="J120:L120"/>
    <mergeCell ref="N120:Q120"/>
    <mergeCell ref="S120:V120"/>
    <mergeCell ref="A114:D114"/>
    <mergeCell ref="G114:I114"/>
    <mergeCell ref="J114:L114"/>
    <mergeCell ref="A115:D115"/>
    <mergeCell ref="G115:I115"/>
    <mergeCell ref="J115:L115"/>
    <mergeCell ref="A112:D112"/>
    <mergeCell ref="G112:I112"/>
    <mergeCell ref="J112:L112"/>
    <mergeCell ref="A113:D113"/>
    <mergeCell ref="G113:I113"/>
    <mergeCell ref="J113:L113"/>
    <mergeCell ref="A110:D110"/>
    <mergeCell ref="G110:I110"/>
    <mergeCell ref="J110:L110"/>
    <mergeCell ref="A111:D111"/>
    <mergeCell ref="G111:I111"/>
    <mergeCell ref="J111:L111"/>
    <mergeCell ref="A108:D108"/>
    <mergeCell ref="G108:I108"/>
    <mergeCell ref="J108:L108"/>
    <mergeCell ref="A109:D109"/>
    <mergeCell ref="G109:I109"/>
    <mergeCell ref="J109:L109"/>
    <mergeCell ref="A106:D106"/>
    <mergeCell ref="G106:I106"/>
    <mergeCell ref="J106:L106"/>
    <mergeCell ref="A107:D107"/>
    <mergeCell ref="G107:I107"/>
    <mergeCell ref="J107:L107"/>
    <mergeCell ref="A104:D104"/>
    <mergeCell ref="G104:I104"/>
    <mergeCell ref="J104:L104"/>
    <mergeCell ref="A105:D105"/>
    <mergeCell ref="G105:I105"/>
    <mergeCell ref="J105:L105"/>
    <mergeCell ref="A102:E102"/>
    <mergeCell ref="G102:I102"/>
    <mergeCell ref="J102:L102"/>
    <mergeCell ref="A103:D103"/>
    <mergeCell ref="G103:I103"/>
    <mergeCell ref="J103:L103"/>
    <mergeCell ref="A100:D100"/>
    <mergeCell ref="G100:I100"/>
    <mergeCell ref="J100:L100"/>
    <mergeCell ref="A101:D101"/>
    <mergeCell ref="G101:I101"/>
    <mergeCell ref="J101:L101"/>
    <mergeCell ref="A98:D98"/>
    <mergeCell ref="G98:I98"/>
    <mergeCell ref="J98:L98"/>
    <mergeCell ref="A99:D99"/>
    <mergeCell ref="G99:I99"/>
    <mergeCell ref="J99:L99"/>
    <mergeCell ref="A96:D96"/>
    <mergeCell ref="G96:I96"/>
    <mergeCell ref="J96:L96"/>
    <mergeCell ref="A97:D97"/>
    <mergeCell ref="G97:I97"/>
    <mergeCell ref="J97:L97"/>
    <mergeCell ref="A94:D94"/>
    <mergeCell ref="G94:I94"/>
    <mergeCell ref="J94:L94"/>
    <mergeCell ref="A95:D95"/>
    <mergeCell ref="G95:I95"/>
    <mergeCell ref="J95:L95"/>
    <mergeCell ref="A92:D92"/>
    <mergeCell ref="G92:I92"/>
    <mergeCell ref="J92:L92"/>
    <mergeCell ref="A93:D93"/>
    <mergeCell ref="G93:I93"/>
    <mergeCell ref="J93:L93"/>
    <mergeCell ref="A90:D90"/>
    <mergeCell ref="G90:I90"/>
    <mergeCell ref="J90:L90"/>
    <mergeCell ref="A91:D91"/>
    <mergeCell ref="G91:I91"/>
    <mergeCell ref="J91:L91"/>
    <mergeCell ref="A88:D88"/>
    <mergeCell ref="G88:I88"/>
    <mergeCell ref="J88:L88"/>
    <mergeCell ref="A89:D89"/>
    <mergeCell ref="G89:I89"/>
    <mergeCell ref="J89:L89"/>
    <mergeCell ref="A86:D86"/>
    <mergeCell ref="G86:I86"/>
    <mergeCell ref="J86:L86"/>
    <mergeCell ref="A87:D87"/>
    <mergeCell ref="G87:I87"/>
    <mergeCell ref="J87:L87"/>
    <mergeCell ref="A84:D84"/>
    <mergeCell ref="G84:I84"/>
    <mergeCell ref="J84:L84"/>
    <mergeCell ref="A85:D85"/>
    <mergeCell ref="G85:I85"/>
    <mergeCell ref="J85:L85"/>
    <mergeCell ref="A82:D82"/>
    <mergeCell ref="G82:I82"/>
    <mergeCell ref="J82:L82"/>
    <mergeCell ref="A83:D83"/>
    <mergeCell ref="G83:I83"/>
    <mergeCell ref="J83:L83"/>
    <mergeCell ref="A80:D80"/>
    <mergeCell ref="G80:I80"/>
    <mergeCell ref="J80:L80"/>
    <mergeCell ref="A81:D81"/>
    <mergeCell ref="G81:I81"/>
    <mergeCell ref="J81:L81"/>
    <mergeCell ref="A78:D78"/>
    <mergeCell ref="G78:I78"/>
    <mergeCell ref="J78:L78"/>
    <mergeCell ref="A79:D79"/>
    <mergeCell ref="G79:I79"/>
    <mergeCell ref="J79:L79"/>
    <mergeCell ref="A76:D76"/>
    <mergeCell ref="G76:I76"/>
    <mergeCell ref="J76:L76"/>
    <mergeCell ref="A77:D77"/>
    <mergeCell ref="G77:I77"/>
    <mergeCell ref="J77:L77"/>
    <mergeCell ref="A74:D74"/>
    <mergeCell ref="G74:I74"/>
    <mergeCell ref="J74:L74"/>
    <mergeCell ref="A75:D75"/>
    <mergeCell ref="G75:I75"/>
    <mergeCell ref="J75:L75"/>
    <mergeCell ref="A72:D72"/>
    <mergeCell ref="G72:I72"/>
    <mergeCell ref="J72:L72"/>
    <mergeCell ref="A73:D73"/>
    <mergeCell ref="G73:I73"/>
    <mergeCell ref="J73:L73"/>
    <mergeCell ref="A70:D70"/>
    <mergeCell ref="G70:I70"/>
    <mergeCell ref="J70:L70"/>
    <mergeCell ref="A71:D71"/>
    <mergeCell ref="G71:I71"/>
    <mergeCell ref="J71:L71"/>
    <mergeCell ref="A68:D68"/>
    <mergeCell ref="G68:I68"/>
    <mergeCell ref="J68:L68"/>
    <mergeCell ref="A69:D69"/>
    <mergeCell ref="G69:I69"/>
    <mergeCell ref="J69:L69"/>
    <mergeCell ref="A66:D66"/>
    <mergeCell ref="G66:I66"/>
    <mergeCell ref="J66:L66"/>
    <mergeCell ref="A67:D67"/>
    <mergeCell ref="G67:I67"/>
    <mergeCell ref="J67:L67"/>
    <mergeCell ref="A64:D64"/>
    <mergeCell ref="G64:I64"/>
    <mergeCell ref="J64:L64"/>
    <mergeCell ref="A65:D65"/>
    <mergeCell ref="G65:I65"/>
    <mergeCell ref="J65:L65"/>
    <mergeCell ref="A62:D62"/>
    <mergeCell ref="G62:I62"/>
    <mergeCell ref="J62:L62"/>
    <mergeCell ref="A63:D63"/>
    <mergeCell ref="G63:I63"/>
    <mergeCell ref="J63:L63"/>
    <mergeCell ref="A60:D60"/>
    <mergeCell ref="G60:I60"/>
    <mergeCell ref="J60:L60"/>
    <mergeCell ref="A61:D61"/>
    <mergeCell ref="G61:I61"/>
    <mergeCell ref="J61:L61"/>
    <mergeCell ref="A58:D58"/>
    <mergeCell ref="G58:I58"/>
    <mergeCell ref="J58:L58"/>
    <mergeCell ref="A59:D59"/>
    <mergeCell ref="G59:I59"/>
    <mergeCell ref="J59:L59"/>
    <mergeCell ref="A56:D56"/>
    <mergeCell ref="G56:I56"/>
    <mergeCell ref="J56:L56"/>
    <mergeCell ref="A57:D57"/>
    <mergeCell ref="G57:I57"/>
    <mergeCell ref="J57:L57"/>
    <mergeCell ref="A54:D54"/>
    <mergeCell ref="G54:I54"/>
    <mergeCell ref="J54:L54"/>
    <mergeCell ref="A55:D55"/>
    <mergeCell ref="G55:I55"/>
    <mergeCell ref="J55:L55"/>
    <mergeCell ref="A52:D52"/>
    <mergeCell ref="G52:I52"/>
    <mergeCell ref="J52:L52"/>
    <mergeCell ref="A53:D53"/>
    <mergeCell ref="G53:I53"/>
    <mergeCell ref="J53:L53"/>
    <mergeCell ref="A50:D50"/>
    <mergeCell ref="G50:I50"/>
    <mergeCell ref="J50:L50"/>
    <mergeCell ref="A51:D51"/>
    <mergeCell ref="G51:I51"/>
    <mergeCell ref="J51:L51"/>
    <mergeCell ref="A48:D48"/>
    <mergeCell ref="G48:I48"/>
    <mergeCell ref="J48:L48"/>
    <mergeCell ref="A49:D49"/>
    <mergeCell ref="G49:I49"/>
    <mergeCell ref="J49:L49"/>
    <mergeCell ref="A46:D46"/>
    <mergeCell ref="G46:I46"/>
    <mergeCell ref="J46:L46"/>
    <mergeCell ref="A47:D47"/>
    <mergeCell ref="G47:I47"/>
    <mergeCell ref="J47:L47"/>
    <mergeCell ref="A44:D44"/>
    <mergeCell ref="G44:I44"/>
    <mergeCell ref="J44:L44"/>
    <mergeCell ref="A45:D45"/>
    <mergeCell ref="G45:I45"/>
    <mergeCell ref="J45:L45"/>
    <mergeCell ref="A42:D42"/>
    <mergeCell ref="G42:I42"/>
    <mergeCell ref="J42:L42"/>
    <mergeCell ref="A43:D43"/>
    <mergeCell ref="G43:I43"/>
    <mergeCell ref="J43:L43"/>
    <mergeCell ref="A40:D40"/>
    <mergeCell ref="G40:I40"/>
    <mergeCell ref="J40:L40"/>
    <mergeCell ref="A41:D41"/>
    <mergeCell ref="G41:I41"/>
    <mergeCell ref="J41:L41"/>
    <mergeCell ref="A38:D38"/>
    <mergeCell ref="G38:I38"/>
    <mergeCell ref="J38:L38"/>
    <mergeCell ref="A39:D39"/>
    <mergeCell ref="G39:I39"/>
    <mergeCell ref="J39:L39"/>
    <mergeCell ref="A36:D36"/>
    <mergeCell ref="G36:I36"/>
    <mergeCell ref="J36:L36"/>
    <mergeCell ref="A37:D37"/>
    <mergeCell ref="G37:I37"/>
    <mergeCell ref="J37:L37"/>
    <mergeCell ref="A34:D34"/>
    <mergeCell ref="G34:I34"/>
    <mergeCell ref="J34:L34"/>
    <mergeCell ref="A35:D35"/>
    <mergeCell ref="G35:I35"/>
    <mergeCell ref="J35:L35"/>
    <mergeCell ref="A32:D32"/>
    <mergeCell ref="G32:I32"/>
    <mergeCell ref="J32:L32"/>
    <mergeCell ref="A33:D33"/>
    <mergeCell ref="G33:I33"/>
    <mergeCell ref="J33:L33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11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296</vt:i4>
      </vt:variant>
    </vt:vector>
  </HeadingPairs>
  <TitlesOfParts>
    <vt:vector size="298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(Печать)'!TR_22018022163_1844973240</vt:lpstr>
      <vt:lpstr>'0503769 (Печать)'!TR_22018022163_1844973243</vt:lpstr>
      <vt:lpstr>'0503769 (Печать)'!TR_22018022163_1844973245</vt:lpstr>
      <vt:lpstr>'0503769 (Печать)'!TR_22018022163_1844973249</vt:lpstr>
      <vt:lpstr>'0503769 (Печать)'!TR_22018022163_1844973253</vt:lpstr>
      <vt:lpstr>'0503769 (Печать)'!TR_22018022163_1844973259</vt:lpstr>
      <vt:lpstr>'0503769 (Печать)'!TR_22018022163_1844973261</vt:lpstr>
      <vt:lpstr>'0503769 (Печать)'!TR_22018022163_1844973265</vt:lpstr>
      <vt:lpstr>'0503769 (Печать)'!TR_22018022163_1844973268</vt:lpstr>
      <vt:lpstr>'0503769 (Печать)'!TR_22018022163_1844973272</vt:lpstr>
      <vt:lpstr>'0503769 (Печать)'!TR_22018022163_1844973274</vt:lpstr>
      <vt:lpstr>'0503769 (Печать)'!TR_22018022163_1844973278</vt:lpstr>
      <vt:lpstr>'0503769 (Печать)'!TR_22018022163_1844973281</vt:lpstr>
      <vt:lpstr>'0503769 (Печать)'!TR_22018022163_1844973284</vt:lpstr>
      <vt:lpstr>'0503769 (Печать)'!TR_22018022163_1844973287</vt:lpstr>
      <vt:lpstr>'0503769 (Печать)'!TR_22018022163_1844973289</vt:lpstr>
      <vt:lpstr>'0503769 (Печать)'!TR_22018022163_1844973292</vt:lpstr>
      <vt:lpstr>'0503769 (Печать)'!TR_22018022163_1844973295</vt:lpstr>
      <vt:lpstr>'0503769 (Печать)'!TR_22018022163_1844973296</vt:lpstr>
      <vt:lpstr>'0503769 (Печать)'!TR_22018022163_1844973299</vt:lpstr>
      <vt:lpstr>'0503769 (Печать)'!TR_22018022163_1844973302</vt:lpstr>
      <vt:lpstr>'0503769 (Печать)'!TR_22018022163_1844973305</vt:lpstr>
      <vt:lpstr>'0503769 (Печать)'!TR_22018022163_1844973307</vt:lpstr>
      <vt:lpstr>'0503769 (Печать)'!TR_22018022163_1844973309</vt:lpstr>
      <vt:lpstr>'0503769 (Печать)'!TR_22018022163_1844973312</vt:lpstr>
      <vt:lpstr>'0503769 (Печать)'!TR_22018022163_1844973315</vt:lpstr>
      <vt:lpstr>'0503769 (Печать)'!TR_22018022163_1844973319</vt:lpstr>
      <vt:lpstr>'0503769 (Печать)'!TR_22018022163_1844973321</vt:lpstr>
      <vt:lpstr>'0503769 (Печать)'!TR_22018022163_1844973323</vt:lpstr>
      <vt:lpstr>'0503769 (Печать)'!TR_22018022163_1844973325</vt:lpstr>
      <vt:lpstr>'0503769 (Печать)'!TR_22018022163_1844973328</vt:lpstr>
      <vt:lpstr>'0503769 (Печать)'!TR_22018022163_1844973330</vt:lpstr>
      <vt:lpstr>'0503769 (Печать)'!TR_22018022163_1844973332</vt:lpstr>
      <vt:lpstr>'0503769 (Печать)'!TR_22018022163_1844973334</vt:lpstr>
      <vt:lpstr>'0503769 (Печать)'!TR_22018022163_1844973336</vt:lpstr>
      <vt:lpstr>'0503769 (Печать)'!TR_22018022163_1844973338</vt:lpstr>
      <vt:lpstr>'0503769 (Печать)'!TR_22018022163_1844973341</vt:lpstr>
      <vt:lpstr>'0503769 (Печать)'!TR_22018022163_1844973343</vt:lpstr>
      <vt:lpstr>'0503769 (Печать)'!TR_22018022163_1844973345</vt:lpstr>
      <vt:lpstr>'0503769 (Печать)'!TR_22018022163_1844973348</vt:lpstr>
      <vt:lpstr>'0503769 (Печать)'!TR_22018022163_1844973352</vt:lpstr>
      <vt:lpstr>'0503769 (Печать)'!TR_22018022163_1844973356</vt:lpstr>
      <vt:lpstr>'0503769 (Печать)'!TR_22018022163_1844973357</vt:lpstr>
      <vt:lpstr>'0503769 (Печать)'!TR_22018022163_1844973360</vt:lpstr>
      <vt:lpstr>'0503769 (Печать)'!TR_22018022163_1844973363</vt:lpstr>
      <vt:lpstr>'0503769 (Ввод данных. Недетализ'!TR_22018022185_1844973372</vt:lpstr>
      <vt:lpstr>'0503769 (Печать)'!TR_22018022185_1844973372</vt:lpstr>
      <vt:lpstr>'0503769 (Ввод данных. Недетализ'!TR_22018022185_1844973373</vt:lpstr>
      <vt:lpstr>'0503769 (Печать)'!TR_22018022185_1844973373</vt:lpstr>
      <vt:lpstr>'0503769 (Ввод данных. Недетализ'!TR_22018022185_1844973375</vt:lpstr>
      <vt:lpstr>'0503769 (Печать)'!TR_22018022185_1844973375</vt:lpstr>
      <vt:lpstr>'0503769 (Ввод данных. Недетализ'!TR_22018022185_1844973376</vt:lpstr>
      <vt:lpstr>'0503769 (Печать)'!TR_22018022185_1844973376</vt:lpstr>
      <vt:lpstr>'0503769 (Ввод данных. Недетализ'!TR_22018022185_1844973377</vt:lpstr>
      <vt:lpstr>'0503769 (Печать)'!TR_22018022185_1844973377</vt:lpstr>
      <vt:lpstr>'0503769 (Ввод данных. Недетализ'!TR_22018022185_1844973378</vt:lpstr>
      <vt:lpstr>'0503769 (Печать)'!TR_22018022185_1844973378</vt:lpstr>
      <vt:lpstr>'0503769 (Ввод данных. Недетализ'!TR_22018022185_1844973379</vt:lpstr>
      <vt:lpstr>'0503769 (Печать)'!TR_22018022185_1844973379</vt:lpstr>
      <vt:lpstr>'0503769 (Ввод данных. Недетализ'!TR_22018022210_1844973109</vt:lpstr>
      <vt:lpstr>'0503769 (Ввод данных. Недетализ'!TR_22018022210_1844973112</vt:lpstr>
      <vt:lpstr>'0503769 (Ввод данных. Недетализ'!TR_22018022210_1844973114</vt:lpstr>
      <vt:lpstr>'0503769 (Ввод данных. Недетализ'!TR_22018022210_1844973116</vt:lpstr>
      <vt:lpstr>'0503769 (Ввод данных. Недетализ'!TR_22018022210_1844973119</vt:lpstr>
      <vt:lpstr>'0503769 (Ввод данных. Недетализ'!TR_22018022210_1844973122</vt:lpstr>
      <vt:lpstr>'0503769 (Ввод данных. Недетализ'!TR_22018022210_1844973123</vt:lpstr>
      <vt:lpstr>'0503769 (Ввод данных. Недетализ'!TR_22018022210_1844973126</vt:lpstr>
      <vt:lpstr>'0503769 (Ввод данных. Недетализ'!TR_22018022210_1844973129</vt:lpstr>
      <vt:lpstr>'0503769 (Ввод данных. Недетализ'!TR_22018022210_1844973130</vt:lpstr>
      <vt:lpstr>'0503769 (Ввод данных. Недетализ'!TR_22018022210_1844973132</vt:lpstr>
      <vt:lpstr>'0503769 (Ввод данных. Недетализ'!TR_22018022210_1844973134</vt:lpstr>
      <vt:lpstr>'0503769 (Ввод данных. Недетализ'!TR_22018022210_1844973136</vt:lpstr>
      <vt:lpstr>'0503769 (Ввод данных. Недетализ'!TR_22018022210_1844973137</vt:lpstr>
      <vt:lpstr>'0503769 (Ввод данных. Недетализ'!TR_22018022210_1844973138</vt:lpstr>
      <vt:lpstr>'0503769 (Ввод данных. Недетализ'!TR_22018022210_1844973141</vt:lpstr>
      <vt:lpstr>'0503769 (Ввод данных. Недетализ'!TR_22018022210_1844973143</vt:lpstr>
      <vt:lpstr>'0503769 (Ввод данных. Недетализ'!TR_22018022210_1844973144</vt:lpstr>
      <vt:lpstr>'0503769 (Ввод данных. Недетализ'!TR_22018022210_1844973146</vt:lpstr>
      <vt:lpstr>'0503769 (Ввод данных. Недетализ'!TR_22018022210_1844973147</vt:lpstr>
      <vt:lpstr>'0503769 (Ввод данных. Недетализ'!TR_22018022210_1844973150</vt:lpstr>
      <vt:lpstr>'0503769 (Ввод данных. Недетализ'!TR_22018022210_1844973151</vt:lpstr>
      <vt:lpstr>'0503769 (Ввод данных. Недетализ'!TR_22018022210_1844973154</vt:lpstr>
      <vt:lpstr>'0503769 (Ввод данных. Недетализ'!TR_22018022210_1844973155</vt:lpstr>
      <vt:lpstr>'0503769 (Ввод данных. Недетализ'!TR_22018022210_1844973157</vt:lpstr>
      <vt:lpstr>'0503769 (Ввод данных. Недетализ'!TR_22018022210_1844973160</vt:lpstr>
      <vt:lpstr>'0503769 (Ввод данных. Недетализ'!TR_22018022210_1844973163</vt:lpstr>
      <vt:lpstr>'0503769 (Ввод данных. Недетализ'!TR_22018022210_1844973164</vt:lpstr>
      <vt:lpstr>'0503769 (Ввод данных. Недетализ'!TR_22018022210_1844973167</vt:lpstr>
      <vt:lpstr>'0503769 (Ввод данных. Недетализ'!TR_22018022210_1844973168</vt:lpstr>
      <vt:lpstr>'0503769 (Ввод данных. Недетализ'!TR_22018022210_1844973171</vt:lpstr>
      <vt:lpstr>'0503769 (Ввод данных. Недетализ'!TR_22018022210_1844973174</vt:lpstr>
      <vt:lpstr>'0503769 (Ввод данных. Недетализ'!TR_22018022210_1844973175</vt:lpstr>
      <vt:lpstr>'0503769 (Ввод данных. Недетализ'!TR_22018022210_1844973178</vt:lpstr>
      <vt:lpstr>'0503769 (Ввод данных. Недетализ'!TR_22018022210_1844973179</vt:lpstr>
      <vt:lpstr>'0503769 (Ввод данных. Недетализ'!TR_22018022210_1844973182</vt:lpstr>
      <vt:lpstr>'0503769 (Ввод данных. Недетализ'!TR_22018022210_1844973184</vt:lpstr>
      <vt:lpstr>'0503769 (Ввод данных. Недетализ'!TR_22018022210_1844973185</vt:lpstr>
      <vt:lpstr>'0503769 (Ввод данных. Недетализ'!TR_22018022210_1844973189</vt:lpstr>
      <vt:lpstr>'0503769 (Ввод данных. Недетализ'!TR_22018022210_1844973192</vt:lpstr>
      <vt:lpstr>'0503769 (Ввод данных. Недетализ'!TR_22018022210_1844973194</vt:lpstr>
      <vt:lpstr>'0503769 (Ввод данных. Недетализ'!TR_22018022210_1844973197</vt:lpstr>
      <vt:lpstr>'0503769 (Ввод данных. Недетализ'!TR_22018022210_1844973198</vt:lpstr>
      <vt:lpstr>'0503769 (Ввод данных. Недетализ'!TR_22018022210_1844973200</vt:lpstr>
      <vt:lpstr>'0503769 (Ввод данных. Недетализ'!TR_22018022210_1844973203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</vt:lpstr>
      <vt:lpstr>'0503769 (Печать)'!TR_22018022398</vt:lpstr>
      <vt:lpstr>'0503769 (Ввод данных. Недетализ'!TR_22018022414_1844973381</vt:lpstr>
      <vt:lpstr>'0503769 (Печать)'!TR_22018022414_1844973381</vt:lpstr>
      <vt:lpstr>'0503769 (Ввод данных. Недетализ'!TR_22018022414_1844973382</vt:lpstr>
      <vt:lpstr>'0503769 (Печать)'!TR_22018022414_1844973382</vt:lpstr>
      <vt:lpstr>'0503769 (Печать)'!TT_22018022163_1844973241_22018022555</vt:lpstr>
      <vt:lpstr>'0503769 (Печать)'!TT_22018022163_1844973247_22018022555</vt:lpstr>
      <vt:lpstr>'0503769 (Печать)'!TT_22018022163_1844973251_22018022555</vt:lpstr>
      <vt:lpstr>'0503769 (Печать)'!TT_22018022163_1844973255_22018022555</vt:lpstr>
      <vt:lpstr>'0503769 (Печать)'!TT_22018022163_1844973257_22018022556</vt:lpstr>
      <vt:lpstr>'0503769 (Печать)'!TT_22018022163_1844973263_22018022555</vt:lpstr>
      <vt:lpstr>'0503769 (Печать)'!TT_22018022163_1844973267_22018022555</vt:lpstr>
      <vt:lpstr>'0503769 (Печать)'!TT_22018022163_1844973270_22018022555</vt:lpstr>
      <vt:lpstr>'0503769 (Печать)'!TT_22018022163_1844973276_22018022555</vt:lpstr>
      <vt:lpstr>'0503769 (Печать)'!TT_22018022163_1844973280_22018022555</vt:lpstr>
      <vt:lpstr>'0503769 (Печать)'!TT_22018022163_1844973282_22018022555</vt:lpstr>
      <vt:lpstr>'0503769 (Печать)'!TT_22018022163_1844973285_22018022555</vt:lpstr>
      <vt:lpstr>'0503769 (Печать)'!TT_22018022163_1844973288_22018022555</vt:lpstr>
      <vt:lpstr>'0503769 (Печать)'!TT_22018022163_1844973291_22018022555</vt:lpstr>
      <vt:lpstr>'0503769 (Печать)'!TT_22018022163_1844973294_22018022555</vt:lpstr>
      <vt:lpstr>'0503769 (Печать)'!TT_22018022163_1844973297_22018022555</vt:lpstr>
      <vt:lpstr>'0503769 (Печать)'!TT_22018022163_1844973300_22018022555</vt:lpstr>
      <vt:lpstr>'0503769 (Печать)'!TT_22018022163_1844973304_22018022555</vt:lpstr>
      <vt:lpstr>'0503769 (Печать)'!TT_22018022163_1844973306_22018022555</vt:lpstr>
      <vt:lpstr>'0503769 (Печать)'!TT_22018022163_1844973310_22018022555</vt:lpstr>
      <vt:lpstr>'0503769 (Печать)'!TT_22018022163_1844973313_22018022555</vt:lpstr>
      <vt:lpstr>'0503769 (Печать)'!TT_22018022163_1844973316_22018022555</vt:lpstr>
      <vt:lpstr>'0503769 (Печать)'!TT_22018022163_1844973318_22018022556</vt:lpstr>
      <vt:lpstr>'0503769 (Печать)'!TT_22018022163_1844973322_22018022555</vt:lpstr>
      <vt:lpstr>'0503769 (Печать)'!TT_22018022163_1844973326_22018022555</vt:lpstr>
      <vt:lpstr>'0503769 (Печать)'!TT_22018022163_1844973329_22018022555</vt:lpstr>
      <vt:lpstr>'0503769 (Печать)'!TT_22018022163_1844973333_22018022555</vt:lpstr>
      <vt:lpstr>'0503769 (Печать)'!TT_22018022163_1844973337_22018022555</vt:lpstr>
      <vt:lpstr>'0503769 (Печать)'!TT_22018022163_1844973340_22018022555</vt:lpstr>
      <vt:lpstr>'0503769 (Печать)'!TT_22018022163_1844973344_22018022555</vt:lpstr>
      <vt:lpstr>'0503769 (Печать)'!TT_22018022163_1844973346_22018022555</vt:lpstr>
      <vt:lpstr>'0503769 (Печать)'!TT_22018022163_1844973349_22018022555</vt:lpstr>
      <vt:lpstr>'0503769 (Печать)'!TT_22018022163_1844973351_22018022556</vt:lpstr>
      <vt:lpstr>'0503769 (Печать)'!TT_22018022163_1844973353_22018022555</vt:lpstr>
      <vt:lpstr>'0503769 (Печать)'!TT_22018022163_1844973355_22018022556</vt:lpstr>
      <vt:lpstr>'0503769 (Печать)'!TT_22018022163_1844973359_22018022555</vt:lpstr>
      <vt:lpstr>'0503769 (Печать)'!TT_22018022163_1844973361_22018022555</vt:lpstr>
      <vt:lpstr>'0503769 (Печать)'!TT_22018022163_1844973364_22018022555</vt:lpstr>
      <vt:lpstr>'0503769 (Печать)'!TT_22018022163_1844973366_22018022556</vt:lpstr>
      <vt:lpstr>'0503769 (Ввод данных. Недетализ'!TT_22018022210_1844973111_22018022520</vt:lpstr>
      <vt:lpstr>'0503769 (Ввод данных. Недетализ'!TT_22018022210_1844973115_22018022520</vt:lpstr>
      <vt:lpstr>'0503769 (Ввод данных. Недетализ'!TT_22018022210_1844973118_22018022520</vt:lpstr>
      <vt:lpstr>'0503769 (Ввод данных. Недетализ'!TT_22018022210_1844973120_22018022520</vt:lpstr>
      <vt:lpstr>'0503769 (Ввод данных. Недетализ'!TT_22018022210_1844973125_22018022520</vt:lpstr>
      <vt:lpstr>'0503769 (Ввод данных. Недетализ'!TT_22018022210_1844973127_22018022520</vt:lpstr>
      <vt:lpstr>'0503769 (Ввод данных. Недетализ'!TT_22018022210_1844973133_22018022520</vt:lpstr>
      <vt:lpstr>'0503769 (Ввод данных. Недетализ'!TT_22018022210_1844973140_22018022520</vt:lpstr>
      <vt:lpstr>'0503769 (Ввод данных. Недетализ'!TT_22018022210_1844973149_22018022520</vt:lpstr>
      <vt:lpstr>'0503769 (Ввод данных. Недетализ'!TT_22018022210_1844973153_22018022520</vt:lpstr>
      <vt:lpstr>'0503769 (Ввод данных. Недетализ'!TT_22018022210_1844973158_22018022520</vt:lpstr>
      <vt:lpstr>'0503769 (Ввод данных. Недетализ'!TT_22018022210_1844973162_22018022520</vt:lpstr>
      <vt:lpstr>'0503769 (Ввод данных. Недетализ'!TT_22018022210_1844973166_22018022520</vt:lpstr>
      <vt:lpstr>'0503769 (Ввод данных. Недетализ'!TT_22018022210_1844973170_22018022520</vt:lpstr>
      <vt:lpstr>'0503769 (Ввод данных. Недетализ'!TT_22018022210_1844973172_22018022520</vt:lpstr>
      <vt:lpstr>'0503769 (Ввод данных. Недетализ'!TT_22018022210_1844973177_22018022520</vt:lpstr>
      <vt:lpstr>'0503769 (Ввод данных. Недетализ'!TT_22018022210_1844973181_22018022520</vt:lpstr>
      <vt:lpstr>'0503769 (Ввод данных. Недетализ'!TT_22018022210_1844973187_22018022520</vt:lpstr>
      <vt:lpstr>'0503769 (Ввод данных. Недетализ'!TT_22018022210_1844973190_22018022520</vt:lpstr>
      <vt:lpstr>'0503769 (Ввод данных. Недетализ'!TT_22018022210_1844973193_22018022520</vt:lpstr>
      <vt:lpstr>'0503769 (Ввод данных. Недетализ'!TT_22018022210_1844973196_22018022520</vt:lpstr>
      <vt:lpstr>'0503769 (Ввод данных. Недетализ'!TT_22018022210_1844973201_22018022520</vt:lpstr>
      <vt:lpstr>'0503769 (Ввод данных. Недетализ'!TT_22018022210_1844973204_22018022520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2022-05-05T10:34:40Z</dcterms:created>
  <dcterms:modified xsi:type="dcterms:W3CDTF">2022-05-05T10:34:46Z</dcterms:modified>
</cp:coreProperties>
</file>